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105" windowWidth="10755" windowHeight="6720"/>
  </bookViews>
  <sheets>
    <sheet name="alle Gemeinden_dt" sheetId="1" r:id="rId1"/>
    <sheet name="alle Gemeinden_ital" sheetId="1661" r:id="rId2"/>
  </sheets>
  <calcPr calcId="125725"/>
</workbook>
</file>

<file path=xl/calcChain.xml><?xml version="1.0" encoding="utf-8"?>
<calcChain xmlns="http://schemas.openxmlformats.org/spreadsheetml/2006/main">
  <c r="B57" i="1661"/>
  <c r="B57" i="1"/>
  <c r="BY64" i="1661"/>
  <c r="BY64" i="1"/>
  <c r="B52" i="1661"/>
  <c r="B52" i="1"/>
  <c r="B47" i="1661"/>
  <c r="B47" i="1"/>
  <c r="CQ64" i="1661" l="1"/>
  <c r="CQ64" i="1"/>
  <c r="BP64" i="1661"/>
  <c r="BP64" i="1"/>
  <c r="B37" i="1661"/>
  <c r="B37" i="1"/>
  <c r="CH64" i="1661"/>
  <c r="CH64" i="1"/>
  <c r="CA64" i="1661"/>
  <c r="CA64" i="1"/>
  <c r="AJ64"/>
  <c r="AJ64" i="1661"/>
  <c r="I64" i="1"/>
  <c r="I64" i="1661"/>
  <c r="BT64"/>
  <c r="BT64" i="1"/>
  <c r="BS64"/>
  <c r="BS64" i="1661"/>
  <c r="BH64"/>
  <c r="BH64" i="1"/>
  <c r="E64"/>
  <c r="F64"/>
  <c r="G64"/>
  <c r="E64" i="1661"/>
  <c r="F64"/>
  <c r="G64"/>
  <c r="B11"/>
  <c r="B11" i="1"/>
  <c r="BK64" i="1661"/>
  <c r="BK64" i="1"/>
  <c r="BJ64" i="1661"/>
  <c r="BJ64" i="1"/>
  <c r="O64"/>
  <c r="O64" i="1661"/>
  <c r="M64" i="1"/>
  <c r="M64" i="1661"/>
  <c r="AN64"/>
  <c r="AS64"/>
  <c r="AT64"/>
  <c r="AP64"/>
  <c r="AO64"/>
  <c r="AQ64"/>
  <c r="AR64"/>
  <c r="AR64" i="1"/>
  <c r="AN64"/>
  <c r="AS64"/>
  <c r="AT64"/>
  <c r="AP64"/>
  <c r="AO64"/>
  <c r="AQ64"/>
  <c r="AL64"/>
  <c r="AL64" i="1661"/>
  <c r="B3"/>
  <c r="B4"/>
  <c r="B5"/>
  <c r="B6"/>
  <c r="B7"/>
  <c r="B8"/>
  <c r="B9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8"/>
  <c r="B39"/>
  <c r="B40"/>
  <c r="B41"/>
  <c r="B42"/>
  <c r="B43"/>
  <c r="B44"/>
  <c r="B45"/>
  <c r="B46"/>
  <c r="B48"/>
  <c r="B49"/>
  <c r="B50"/>
  <c r="B51"/>
  <c r="B53"/>
  <c r="B54"/>
  <c r="B55"/>
  <c r="B56"/>
  <c r="B58"/>
  <c r="B59"/>
  <c r="B60"/>
  <c r="B61"/>
  <c r="B62"/>
  <c r="B63"/>
  <c r="B3" i="1"/>
  <c r="B4"/>
  <c r="B5"/>
  <c r="B6"/>
  <c r="B7"/>
  <c r="B8"/>
  <c r="B9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8"/>
  <c r="B39"/>
  <c r="B40"/>
  <c r="B41"/>
  <c r="B42"/>
  <c r="B43"/>
  <c r="B44"/>
  <c r="B45"/>
  <c r="B46"/>
  <c r="B48"/>
  <c r="B49"/>
  <c r="B50"/>
  <c r="B51"/>
  <c r="B53"/>
  <c r="B54"/>
  <c r="B55"/>
  <c r="B56"/>
  <c r="B58"/>
  <c r="B59"/>
  <c r="B60"/>
  <c r="B61"/>
  <c r="B62"/>
  <c r="B63"/>
  <c r="B2"/>
  <c r="B2" i="1661"/>
  <c r="AX64" i="1"/>
  <c r="AX64" i="1661"/>
  <c r="BV64"/>
  <c r="BM64"/>
  <c r="BR64"/>
  <c r="BO64"/>
  <c r="BU64"/>
  <c r="BV64" i="1"/>
  <c r="BU64"/>
  <c r="BM64"/>
  <c r="BR64"/>
  <c r="BF64"/>
  <c r="BF64" i="1661"/>
  <c r="BO64" i="1"/>
  <c r="BL64" i="1661"/>
  <c r="BL64" i="1"/>
  <c r="C64" i="1661"/>
  <c r="H64"/>
  <c r="J64"/>
  <c r="D64"/>
  <c r="K64"/>
  <c r="L64"/>
  <c r="P64"/>
  <c r="N64"/>
  <c r="R64"/>
  <c r="S64"/>
  <c r="T64"/>
  <c r="X64"/>
  <c r="Y64"/>
  <c r="Z64"/>
  <c r="AA64"/>
  <c r="V64"/>
  <c r="AD64"/>
  <c r="AB64"/>
  <c r="AI64"/>
  <c r="AE64"/>
  <c r="Q64"/>
  <c r="AC64"/>
  <c r="AF64"/>
  <c r="AH64"/>
  <c r="W64"/>
  <c r="AG64"/>
  <c r="U64"/>
  <c r="AK64"/>
  <c r="AM64"/>
  <c r="AV64"/>
  <c r="AY64"/>
  <c r="AZ64"/>
  <c r="BE64"/>
  <c r="BB64"/>
  <c r="AU64"/>
  <c r="BA64"/>
  <c r="BC64"/>
  <c r="BD64"/>
  <c r="AW64"/>
  <c r="BG64"/>
  <c r="BI64"/>
  <c r="BN64"/>
  <c r="BQ64"/>
  <c r="BW64"/>
  <c r="BZ64"/>
  <c r="CO64"/>
  <c r="BX64"/>
  <c r="CM64"/>
  <c r="CC64"/>
  <c r="CE64"/>
  <c r="CB64"/>
  <c r="CD64"/>
  <c r="CF64"/>
  <c r="CG64"/>
  <c r="CI64"/>
  <c r="CJ64"/>
  <c r="CK64"/>
  <c r="CL64"/>
  <c r="CN64"/>
  <c r="CP64"/>
  <c r="C64" i="1"/>
  <c r="H64"/>
  <c r="J64"/>
  <c r="D64"/>
  <c r="K64"/>
  <c r="L64"/>
  <c r="P64"/>
  <c r="N64"/>
  <c r="R64"/>
  <c r="S64"/>
  <c r="T64"/>
  <c r="X64"/>
  <c r="Y64"/>
  <c r="Z64"/>
  <c r="AA64"/>
  <c r="V64"/>
  <c r="AD64"/>
  <c r="AB64"/>
  <c r="AI64"/>
  <c r="AE64"/>
  <c r="Q64"/>
  <c r="AC64"/>
  <c r="AF64"/>
  <c r="AH64"/>
  <c r="W64"/>
  <c r="AG64"/>
  <c r="U64"/>
  <c r="AK64"/>
  <c r="AM64"/>
  <c r="AV64"/>
  <c r="AY64"/>
  <c r="AZ64"/>
  <c r="BE64"/>
  <c r="BB64"/>
  <c r="AU64"/>
  <c r="BA64"/>
  <c r="BC64"/>
  <c r="BD64"/>
  <c r="AW64"/>
  <c r="BG64"/>
  <c r="BI64"/>
  <c r="BN64"/>
  <c r="BQ64"/>
  <c r="BW64"/>
  <c r="BZ64"/>
  <c r="CO64"/>
  <c r="BX64"/>
  <c r="CM64"/>
  <c r="CC64"/>
  <c r="CE64"/>
  <c r="CB64"/>
  <c r="CD64"/>
  <c r="CF64"/>
  <c r="CG64"/>
  <c r="CI64"/>
  <c r="CJ64"/>
  <c r="CK64"/>
  <c r="CL64"/>
  <c r="CN64"/>
  <c r="CP64"/>
  <c r="B64" l="1"/>
  <c r="B64" i="1661"/>
</calcChain>
</file>

<file path=xl/sharedStrings.xml><?xml version="1.0" encoding="utf-8"?>
<sst xmlns="http://schemas.openxmlformats.org/spreadsheetml/2006/main" count="316" uniqueCount="313">
  <si>
    <t>ALGUND</t>
  </si>
  <si>
    <t>ANDRIAN</t>
  </si>
  <si>
    <t>AUER</t>
  </si>
  <si>
    <t>BARBIAN</t>
  </si>
  <si>
    <t>BOZEN</t>
  </si>
  <si>
    <t>BRANZOLL</t>
  </si>
  <si>
    <t xml:space="preserve">BRIXEN 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</si>
  <si>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</si>
  <si>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</si>
  <si>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</si>
  <si>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</si>
  <si>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</si>
  <si>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</si>
  <si>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</si>
  <si>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</si>
  <si>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</si>
  <si>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</si>
  <si>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</si>
  <si>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</si>
  <si>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</si>
  <si>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LAJEN</t>
  </si>
  <si>
    <t>LANA</t>
  </si>
  <si>
    <t>LATSCH</t>
  </si>
  <si>
    <t>LEIFERS</t>
  </si>
  <si>
    <t>MARGREID</t>
  </si>
  <si>
    <t>MARLING</t>
  </si>
  <si>
    <t>MERAN</t>
  </si>
  <si>
    <t>MÖLTEN</t>
  </si>
  <si>
    <t>MONTAN</t>
  </si>
  <si>
    <t>NALS</t>
  </si>
  <si>
    <t>NATURNS</t>
  </si>
  <si>
    <t>NATZ/SCHABS</t>
  </si>
  <si>
    <t>NEUMARKT</t>
  </si>
  <si>
    <t>PARTSCHINS</t>
  </si>
  <si>
    <t>PFATTEN</t>
  </si>
  <si>
    <t>RIFFIAN</t>
  </si>
  <si>
    <t>RITTEN</t>
  </si>
  <si>
    <t>ST. PANKRAZ</t>
  </si>
  <si>
    <t>SALURN</t>
  </si>
  <si>
    <t>SCHENNA</t>
  </si>
  <si>
    <t>SCHLANDERS</t>
  </si>
  <si>
    <t>TERLAN</t>
  </si>
  <si>
    <t>TIROL</t>
  </si>
  <si>
    <t>TISENS</t>
  </si>
  <si>
    <t>TRAMIN</t>
  </si>
  <si>
    <t>TSCHERMS</t>
  </si>
  <si>
    <t xml:space="preserve">VAHRN </t>
  </si>
  <si>
    <t>VILLANDERS</t>
  </si>
  <si>
    <t>VILLNÖSS</t>
  </si>
  <si>
    <t>VÖLS</t>
  </si>
  <si>
    <t>Rebfläche m²</t>
  </si>
  <si>
    <t>Gesamt</t>
  </si>
  <si>
    <t>Comune</t>
  </si>
  <si>
    <t>Superficie m²</t>
  </si>
  <si>
    <t>Südtirol
Bozner Leiten</t>
  </si>
  <si>
    <t>Südtirol Eisacktaler
Kerner</t>
  </si>
  <si>
    <t>Südtirol
Eisacktaler Klausner Laitacher</t>
  </si>
  <si>
    <t>Südtirol
Eisacktaler Müller Thurgau</t>
  </si>
  <si>
    <t>Südtirol
Eisacktaler Ruländer</t>
  </si>
  <si>
    <t>Südtirol
Eisacktaler Riesling</t>
  </si>
  <si>
    <t>Südtirol
Eisacktaler Silvaner</t>
  </si>
  <si>
    <t>Südtirol
Eisacktaler Veltliner</t>
  </si>
  <si>
    <t>Südtirol
Meraner</t>
  </si>
  <si>
    <t>Südtiorler
Cabernet Sauvignon</t>
  </si>
  <si>
    <t>Südtiroler
Chardonnay</t>
  </si>
  <si>
    <t>Südtiroler
Kerner</t>
  </si>
  <si>
    <t>Südtiroler
Lagrein</t>
  </si>
  <si>
    <t>Südtiroler
Malvasier</t>
  </si>
  <si>
    <t>Südtiroler
Merlot</t>
  </si>
  <si>
    <t>Südtiroler
Ruländer</t>
  </si>
  <si>
    <t>Südtiroler
Riesling</t>
  </si>
  <si>
    <t>Südtiroler
Sauvignon</t>
  </si>
  <si>
    <t>Südtiroler
Vernatsch</t>
  </si>
  <si>
    <t>Südtiroler
Silvaner</t>
  </si>
  <si>
    <t>Südtirol
Terlaner Chardonnay</t>
  </si>
  <si>
    <t>Südtirol
Terlaner Müller Thurgau</t>
  </si>
  <si>
    <t>Südtirol
Vinschgau Chardonnay</t>
  </si>
  <si>
    <t>Südtirol
Vinschgau Kerner</t>
  </si>
  <si>
    <t>Südtirol
Vinschgau Müller Thurgau</t>
  </si>
  <si>
    <t>Südtirol
Vinschgau Ruländer</t>
  </si>
  <si>
    <t>Südtirol
Vinschgau Riesling</t>
  </si>
  <si>
    <t>Südtirol
Vinschgau Sauvignon</t>
  </si>
  <si>
    <t>Südtirol
Vinschgau Vernatsch</t>
  </si>
  <si>
    <t>Alto Adige Valle Isarco
Kerner</t>
  </si>
  <si>
    <t>Alto Adige Valle Isarco
Klausner Laitacher</t>
  </si>
  <si>
    <t>Alto Adige
Valle Isarco Silvaner</t>
  </si>
  <si>
    <t>Alto Adige
Valle Isarco Veltliner</t>
  </si>
  <si>
    <t>Alto Adige
Meranese</t>
  </si>
  <si>
    <t>Alto Adige
Cabernet Sauvignon</t>
  </si>
  <si>
    <t>Alto Adige
Chardonnay</t>
  </si>
  <si>
    <t>Alto Adige
Kerner</t>
  </si>
  <si>
    <t>Alto Adige
Lagrein</t>
  </si>
  <si>
    <t>Alto Adige
Malvasia</t>
  </si>
  <si>
    <t>Alto Adige
Merlot</t>
  </si>
  <si>
    <t>Alto Adige
Moscato Rosa</t>
  </si>
  <si>
    <t>Alto Adige
Müller Thurgau</t>
  </si>
  <si>
    <t>Alto Adige
Riesling</t>
  </si>
  <si>
    <t>Alto Adige
Sauvignon</t>
  </si>
  <si>
    <t>Alto Adige
Schiava</t>
  </si>
  <si>
    <t>Alto Adige
Silvaner</t>
  </si>
  <si>
    <t>Alto Adige
Terlano Müller Thurgau</t>
  </si>
  <si>
    <t>Alto Adige
Terlano Sauvignon</t>
  </si>
  <si>
    <t>Alto Adige
Val Venosta Chardonnay</t>
  </si>
  <si>
    <t>Alto Adige
Val Venosta Kerner</t>
  </si>
  <si>
    <t>Alto Adige
Val Venosta Riesling</t>
  </si>
  <si>
    <t>Alto Adige
Val Venosta Sauvignon</t>
  </si>
  <si>
    <t>Alto Adige
Val Venosta Schiava</t>
  </si>
  <si>
    <t>Alto Adige
Terlano
Chardonnay</t>
  </si>
  <si>
    <t>Alto Adige
Valle Isarco
Müller Thurgau</t>
  </si>
  <si>
    <t>Alto Adige
Valle Isarco
Riesling</t>
  </si>
  <si>
    <t>LAGUNDO</t>
  </si>
  <si>
    <t>ANDRIANO</t>
  </si>
  <si>
    <t>IGT
Dolomiti
Schiava</t>
  </si>
  <si>
    <t>Landwein
Dolomiten
Vernatsch</t>
  </si>
  <si>
    <t>ORA</t>
  </si>
  <si>
    <t>BARBIANO</t>
  </si>
  <si>
    <t>BOLZANO</t>
  </si>
  <si>
    <t>BRONZOLO</t>
  </si>
  <si>
    <t>BRESSANONE</t>
  </si>
  <si>
    <t>POSTAL</t>
  </si>
  <si>
    <t>APPIANO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</si>
  <si>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</si>
  <si>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</si>
  <si>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</si>
  <si>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</si>
  <si>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</si>
  <si>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</si>
  <si>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</si>
  <si>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</si>
  <si>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LAION</t>
  </si>
  <si>
    <t>LACES</t>
  </si>
  <si>
    <t>LAIVES</t>
  </si>
  <si>
    <t>MAGRE'</t>
  </si>
  <si>
    <t>MARLENGO</t>
  </si>
  <si>
    <t>MERANO</t>
  </si>
  <si>
    <t>MELTINA</t>
  </si>
  <si>
    <t>MONTAGNA</t>
  </si>
  <si>
    <t>NALLES</t>
  </si>
  <si>
    <t>NATURNO</t>
  </si>
  <si>
    <t>NAZ/SCIAVES</t>
  </si>
  <si>
    <t>EGNA</t>
  </si>
  <si>
    <t>PARCINES</t>
  </si>
  <si>
    <t>VADENA</t>
  </si>
  <si>
    <t>RIFIANO</t>
  </si>
  <si>
    <t>RENON</t>
  </si>
  <si>
    <t>S. PANCARAZIO</t>
  </si>
  <si>
    <t>SALORNO</t>
  </si>
  <si>
    <t>SCENA</t>
  </si>
  <si>
    <t>SILANDRO</t>
  </si>
  <si>
    <t>TERLANO</t>
  </si>
  <si>
    <t>TIROLO</t>
  </si>
  <si>
    <t>TESIMO</t>
  </si>
  <si>
    <t>TERMENO</t>
  </si>
  <si>
    <t>CERMES</t>
  </si>
  <si>
    <t>VARNA</t>
  </si>
  <si>
    <t>VILLANDRO</t>
  </si>
  <si>
    <t>FUNES</t>
  </si>
  <si>
    <t>FIE'</t>
  </si>
  <si>
    <t>Totale</t>
  </si>
  <si>
    <t>ALDEIN</t>
  </si>
  <si>
    <t>ALDINO</t>
  </si>
  <si>
    <t>Landwein
Dolomiten
Syrah</t>
  </si>
  <si>
    <t>Landwein
Dolomiten
Tannat</t>
  </si>
  <si>
    <t>Landwein
Dolomiten
Tempranillo</t>
  </si>
  <si>
    <t>Landwein
Dolomiten
Teroldego</t>
  </si>
  <si>
    <t>IGT
Dolomiti
Tannat</t>
  </si>
  <si>
    <t>IGT
Dolomiti
Tempranillo</t>
  </si>
  <si>
    <t>IGT
Dolomiti
Teroldego</t>
  </si>
  <si>
    <t>Landwein
Dolomiten
Petit Manseng</t>
  </si>
  <si>
    <t>Südtiroler
Rosen
muskateller</t>
  </si>
  <si>
    <t>IGT
Dolomiti
Syrah</t>
  </si>
  <si>
    <t>IGT Dolomiti Petit Manseng</t>
  </si>
  <si>
    <t>Alto Adige Colle di Bolzano</t>
  </si>
  <si>
    <t>Südtirol
Eisacktaler Gewürz
traminer</t>
  </si>
  <si>
    <t>Südtiroler
Gold
muskateller</t>
  </si>
  <si>
    <t>Südtiroler
Müller
 Thurgau</t>
  </si>
  <si>
    <t>Südtiroler
Weiß
burgunder</t>
  </si>
  <si>
    <t>Südtiroler
Gewürz
traminer</t>
  </si>
  <si>
    <t>Südtiroler
Grau
vernatsch</t>
  </si>
  <si>
    <t>Südtirol
Vinschgau
 Weiß
burgunder</t>
  </si>
  <si>
    <t>Südtirol
Vinschgau
 Blau
burgunder</t>
  </si>
  <si>
    <t>Südtirol
Vinschgau Gewürz
traminer</t>
  </si>
  <si>
    <t>Landwein
Dolomiten
Weiß
burgunder</t>
  </si>
  <si>
    <t>Landwein
Dolomiten
Blau
burgunder</t>
  </si>
  <si>
    <t>Landwein
Dolomiten
Petit
 Verdot</t>
  </si>
  <si>
    <t>Südtiroler
Welsch
riesling</t>
  </si>
  <si>
    <t>Südtiroler
Blau
burgunder</t>
  </si>
  <si>
    <t>VELTURNO</t>
  </si>
  <si>
    <t>CORTACCIA</t>
  </si>
  <si>
    <t>Landwein
Mitterberg
 Bronner</t>
  </si>
  <si>
    <t>Landwein
Mitterberg
Regent</t>
  </si>
  <si>
    <t>IGT
Mitterberg
 Bronner</t>
  </si>
  <si>
    <t>IGT
Mitterberg
Regent</t>
  </si>
  <si>
    <t>Gemeinde</t>
  </si>
  <si>
    <t>Südtirol
Terlaner Sauvignon</t>
  </si>
  <si>
    <t>IGT
Mitterberg
Petit Manseng</t>
  </si>
  <si>
    <t>Landwein
Mitterberg
Petit Manseng</t>
  </si>
  <si>
    <t>Landwein
Dolomiten
Viognier</t>
  </si>
  <si>
    <t>IGT
Dolomiti
Viognier</t>
  </si>
  <si>
    <t>IGT Dolomiti Portoghese</t>
  </si>
  <si>
    <t>Landwein
Dolomiten
Portugieser</t>
  </si>
  <si>
    <t>Landwein
Dolomiten
Sauvignon</t>
  </si>
  <si>
    <t>IGT
Dolomiti
Sauvignon</t>
  </si>
  <si>
    <t>IGT
Mitterberg
Zweigelt</t>
  </si>
  <si>
    <t>Landwein
Mitterberg
Zweigelt</t>
  </si>
  <si>
    <t>IGT
Dolomiti
Chardonnay</t>
  </si>
  <si>
    <t>Landwein
Dolomiten
Chardonnay</t>
  </si>
  <si>
    <t>IGT
Mitterberg
Diolinoir</t>
  </si>
  <si>
    <t>Landwein
Mitterberg
 Diolinior</t>
  </si>
  <si>
    <t>Landwein
Dolomiten
Ruländer</t>
  </si>
  <si>
    <t>Landwein Dolomiten
 Zweigelt</t>
  </si>
  <si>
    <t>IGT Dolomiti Zweigelt</t>
  </si>
  <si>
    <t>IGT
Dolomiti
Petit  Verdot</t>
  </si>
  <si>
    <t>Südtirol St. Magdalener</t>
  </si>
  <si>
    <t>Alto Adige St.a Maddalena</t>
  </si>
  <si>
    <t>LAAS</t>
  </si>
  <si>
    <t>LASA</t>
  </si>
  <si>
    <t>LÜSEN</t>
  </si>
  <si>
    <t>LUSON</t>
  </si>
  <si>
    <t>MALS</t>
  </si>
  <si>
    <t>MALLES</t>
  </si>
  <si>
    <t>WAIDBRUCK</t>
  </si>
  <si>
    <t>PONTE GARDENA</t>
  </si>
  <si>
    <t>MEZZOCORONA</t>
  </si>
  <si>
    <t>ROVERE' d.LUNA</t>
  </si>
  <si>
    <t>Landwein
Mitterberg
Manzoni Bianco</t>
  </si>
  <si>
    <t>IGT
Mitterberg
Manzoni Bianco</t>
  </si>
  <si>
    <t>Landwein
Mitterberg
Petit Verdot</t>
  </si>
  <si>
    <t>IGT
Mitterberg
Petit Verdot</t>
  </si>
  <si>
    <t>Landwein
Mitterberg
Müller Thurgau</t>
  </si>
  <si>
    <t>Landwein
Mitterberg
Sauvignon</t>
  </si>
  <si>
    <t>Landwein
Mitterberg
 Vernatsch</t>
  </si>
  <si>
    <t>Landwein
Mitterberg
Weißburgunder</t>
  </si>
  <si>
    <t>IGT
Mitterberg
Müller Thurgau</t>
  </si>
  <si>
    <t>IGT
Mitterberg
Sauvignon</t>
  </si>
  <si>
    <t>IGT
Mitterberg
Schiava</t>
  </si>
  <si>
    <t>Südtirol
Vinschgau Grauvernatsch</t>
  </si>
  <si>
    <t>Tafelwein</t>
  </si>
  <si>
    <t>Vino da tavola</t>
  </si>
  <si>
    <t>Alto Adige
Terlano
Chardonnay classico</t>
  </si>
  <si>
    <t>Südtirol
Terlaner Chardonnay klassisch</t>
  </si>
  <si>
    <t>Südtirol
Terlaner Müller Thurgau klassisch</t>
  </si>
  <si>
    <t>Südtirol
Terlaner
 Weißburgunder klassisch</t>
  </si>
  <si>
    <t>Südtirol
Terlaner Weißburgunder</t>
  </si>
  <si>
    <t>Südtirol
Terlaner Riesling klassisch</t>
  </si>
  <si>
    <t>Südtirol
Terlaner Sauvignon klassisch</t>
  </si>
  <si>
    <t>Alto Adige
Terlano Müller Thurgau classico</t>
  </si>
  <si>
    <t>Alto Adige
Terlano Riesling classico</t>
  </si>
  <si>
    <t>Alto Adige
Terlano Sauvignon classico</t>
  </si>
  <si>
    <t>Lago di Caldaro</t>
  </si>
  <si>
    <t>Lago di Caldaro classisco</t>
  </si>
  <si>
    <t>Südtirol St. Magdalener klassisch</t>
  </si>
  <si>
    <t>Alto Adige St.a Maddalena classico</t>
  </si>
  <si>
    <t>Landwein
Mitterberg
Gewürztraminer</t>
  </si>
  <si>
    <t>IGT
Mitterberg
 Kerner</t>
  </si>
  <si>
    <t>Landwein
Mitterberg
 Kerner</t>
  </si>
  <si>
    <t>TEODONE</t>
  </si>
  <si>
    <t>DIETENHEIM</t>
  </si>
  <si>
    <t>IGT
Mitterberg
Solaris</t>
  </si>
  <si>
    <t>Landwein
Mitterberg
Solaris</t>
  </si>
  <si>
    <t>IGT
Mitterberg
Veltliner</t>
  </si>
  <si>
    <t>Landwein
Mitterberg
Veltliner</t>
  </si>
  <si>
    <t>Südtirol
Terlaner Ruländer</t>
  </si>
  <si>
    <t>IGT
Dolomiti
Kerner</t>
  </si>
  <si>
    <t>Landwein
Dolomiten
Kerner</t>
  </si>
  <si>
    <t>IGT
Dolomiti
Silvaner</t>
  </si>
  <si>
    <t>Landwein
Dolomiten
Silvaner</t>
  </si>
  <si>
    <t>RIO DI PUSTERIA</t>
  </si>
  <si>
    <t>MÜHLBACH</t>
  </si>
  <si>
    <t>IGT
Mitterberg
Portugieser</t>
  </si>
  <si>
    <t>Landwein
Mitterberg
Portugieser</t>
  </si>
  <si>
    <t>S. MARTINO IN PASSIRIA</t>
  </si>
  <si>
    <t>ST. MARTIN IN PASSEIER</t>
  </si>
  <si>
    <t>SLUDERNO</t>
  </si>
  <si>
    <t>SCHLUDERNS</t>
  </si>
  <si>
    <t>IGT
Dolomiti
Bronner</t>
  </si>
  <si>
    <t>Landwein
Dolomiten
Bronner</t>
  </si>
  <si>
    <t>TRODENA</t>
  </si>
  <si>
    <t>TRUDEN</t>
  </si>
  <si>
    <t>CORTINA ALL'ADIGE</t>
  </si>
  <si>
    <t>Alto Adige
Val Venosta Müller Thurgau</t>
  </si>
  <si>
    <t>Alto Adige
Val Venosta Pinot Grigio</t>
  </si>
  <si>
    <t>Alto Adige
Val Venosta Pinot Bianco</t>
  </si>
  <si>
    <t>IGT
Mitterberg
Pinot Nero</t>
  </si>
  <si>
    <t>IGT
Mitterberg
Cabernet Cortis</t>
  </si>
  <si>
    <t>IGT
Mitterberg
Traminer Aromatico</t>
  </si>
  <si>
    <t>IGT
Mitterberg
Pinot Bianco</t>
  </si>
  <si>
    <t>IGT
Dolomiti
Pinot Nero</t>
  </si>
  <si>
    <t>IGT Dolomiti Manzoni Bianco</t>
  </si>
  <si>
    <t>IGT
Dolomiti
Pinot Grigio</t>
  </si>
  <si>
    <t>IGT
Dolomiti
Pinot Bianco</t>
  </si>
  <si>
    <t>Kalterer oder
Kalterersee</t>
  </si>
  <si>
    <t>Kalterer oder
Kalterersee klassisch</t>
  </si>
  <si>
    <t>Südtiroler
Cabernet Franc</t>
  </si>
  <si>
    <t>Landwein
Mitterberg
Cabernet Cortis</t>
  </si>
  <si>
    <t>Landwein
Dolomiten
Manzoni Bianco</t>
  </si>
  <si>
    <t>Alto Adige
Pinot  Nero</t>
  </si>
  <si>
    <t>Alto Adige
Cabernet Franc</t>
  </si>
  <si>
    <t>Alto Adige
Moscato Giallo</t>
  </si>
  <si>
    <t>Alto Adige
Schiava Grigia</t>
  </si>
  <si>
    <t>Alto Adige
Pinot Bianco</t>
  </si>
  <si>
    <t>Alto Adige
Riesling Italico</t>
  </si>
  <si>
    <t>Alto Adige
Terlano Pinot Grigio</t>
  </si>
  <si>
    <t>Alto Adige
Terlano Pinot Bianco</t>
  </si>
  <si>
    <t>Alto Adige
Terlano Pinot Bianco classico</t>
  </si>
  <si>
    <t>Alto Adige
Val Venosta Pinot Nero</t>
  </si>
  <si>
    <t>Alto Adige
Val Venosta Schiava Grigia</t>
  </si>
  <si>
    <t>Landwein
Mitterberg Blauburgunder</t>
  </si>
  <si>
    <t>Alto Adige
Valle Isarco Traminer Aromatico</t>
  </si>
  <si>
    <t>Alto Adige
Valle Isarco Pinot Grigio</t>
  </si>
  <si>
    <t>Alto Adige
Traminer Aromatico</t>
  </si>
  <si>
    <t>Alto Adige
Pinot Grigio</t>
  </si>
  <si>
    <t>Alto Adige
Val Venosta Traminer Aromatico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</si>
</sst>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" fillId="0" borderId="8" xfId="0" applyFont="1" applyFill="1" applyBorder="1"/>
    <xf numFmtId="0" fontId="1" fillId="0" borderId="4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2" fillId="0" borderId="10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3" fontId="2" fillId="0" borderId="5" xfId="0" applyNumberFormat="1" applyFont="1" applyFill="1" applyBorder="1"/>
    <xf numFmtId="3" fontId="2" fillId="0" borderId="10" xfId="0" applyNumberFormat="1" applyFont="1" applyFill="1" applyBorder="1"/>
    <xf numFmtId="3" fontId="2" fillId="0" borderId="10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wrapText="1"/>
    </xf>
    <xf numFmtId="3" fontId="2" fillId="0" borderId="6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2" fillId="0" borderId="2" xfId="0" applyNumberFormat="1" applyFont="1" applyFill="1" applyBorder="1"/>
    <xf numFmtId="3" fontId="1" fillId="0" borderId="8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0" fontId="1" fillId="0" borderId="7" xfId="0" applyFont="1" applyFill="1" applyBorder="1"/>
    <xf numFmtId="3" fontId="1" fillId="0" borderId="3" xfId="0" applyNumberFormat="1" applyFont="1" applyFill="1" applyBorder="1"/>
    <xf numFmtId="0" fontId="1" fillId="0" borderId="8" xfId="0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7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76"/>
  <sheetViews>
    <sheetView tabSelected="1" zoomScale="130" zoomScaleNormal="13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7.28515625" defaultRowHeight="12.75"/>
  <cols>
    <col min="1" max="1" width="17.7109375" style="10" customWidth="1"/>
    <col min="2" max="2" width="8.42578125" style="17" bestFit="1" customWidth="1"/>
    <col min="3" max="3" width="6.7109375" style="9" bestFit="1" customWidth="1"/>
    <col min="4" max="4" width="8" style="9" bestFit="1" customWidth="1"/>
    <col min="5" max="5" width="7.5703125" style="9" customWidth="1"/>
    <col min="6" max="6" width="7.7109375" style="9" customWidth="1"/>
    <col min="7" max="7" width="7.42578125" style="9" customWidth="1"/>
    <col min="8" max="8" width="8.140625" style="9" customWidth="1"/>
    <col min="9" max="9" width="8.5703125" style="9" customWidth="1"/>
    <col min="10" max="10" width="7.5703125" style="9" customWidth="1"/>
    <col min="11" max="11" width="7.7109375" style="9" customWidth="1"/>
    <col min="12" max="13" width="7.7109375" style="10" customWidth="1"/>
    <col min="14" max="14" width="7.85546875" style="10" bestFit="1" customWidth="1"/>
    <col min="15" max="15" width="7.85546875" style="10" customWidth="1"/>
    <col min="16" max="16" width="9.140625" style="10" customWidth="1"/>
    <col min="17" max="17" width="7.42578125" style="10" customWidth="1"/>
    <col min="18" max="18" width="6.85546875" style="10" customWidth="1"/>
    <col min="19" max="19" width="8" style="10" customWidth="1"/>
    <col min="20" max="20" width="8.7109375" style="10" customWidth="1"/>
    <col min="21" max="21" width="7.28515625" style="10" customWidth="1"/>
    <col min="22" max="22" width="8.28515625" style="10" customWidth="1"/>
    <col min="23" max="23" width="7.5703125" style="10" customWidth="1"/>
    <col min="24" max="24" width="7.140625" style="10" customWidth="1"/>
    <col min="25" max="25" width="6.85546875" style="10" bestFit="1" customWidth="1"/>
    <col min="26" max="26" width="7.7109375" style="10" customWidth="1"/>
    <col min="27" max="28" width="7.42578125" style="10" customWidth="1"/>
    <col min="29" max="29" width="7.140625" style="10" customWidth="1"/>
    <col min="30" max="30" width="7.85546875" style="10" customWidth="1"/>
    <col min="31" max="31" width="7.140625" style="10" customWidth="1"/>
    <col min="32" max="32" width="7.85546875" style="10" customWidth="1"/>
    <col min="33" max="33" width="7.5703125" style="10" customWidth="1"/>
    <col min="34" max="34" width="7.28515625" style="10" customWidth="1"/>
    <col min="35" max="35" width="8" style="10" customWidth="1"/>
    <col min="36" max="36" width="7.85546875" style="10" customWidth="1"/>
    <col min="37" max="38" width="8.5703125" style="10" customWidth="1"/>
    <col min="39" max="39" width="10.5703125" style="10" customWidth="1"/>
    <col min="40" max="40" width="12.140625" style="10" customWidth="1"/>
    <col min="41" max="41" width="7" style="10" bestFit="1" customWidth="1"/>
    <col min="42" max="42" width="8.28515625" style="10" customWidth="1"/>
    <col min="43" max="44" width="7.7109375" style="10" customWidth="1"/>
    <col min="45" max="45" width="10.5703125" style="10" customWidth="1"/>
    <col min="46" max="46" width="11.7109375" style="10" bestFit="1" customWidth="1"/>
    <col min="47" max="47" width="8" style="10" bestFit="1" customWidth="1"/>
    <col min="48" max="48" width="8.7109375" style="10" customWidth="1"/>
    <col min="49" max="49" width="8" style="10" customWidth="1"/>
    <col min="50" max="50" width="10.28515625" style="10" customWidth="1"/>
    <col min="51" max="51" width="7.85546875" style="10" customWidth="1"/>
    <col min="52" max="52" width="7.28515625" style="10" customWidth="1"/>
    <col min="53" max="53" width="7.42578125" style="10" customWidth="1"/>
    <col min="54" max="55" width="7.85546875" style="10" bestFit="1" customWidth="1"/>
    <col min="56" max="56" width="7.42578125" style="10" bestFit="1" customWidth="1"/>
    <col min="57" max="57" width="7.85546875" style="10" customWidth="1"/>
    <col min="58" max="58" width="10.7109375" style="10" customWidth="1"/>
    <col min="59" max="61" width="7.28515625" style="9" customWidth="1"/>
    <col min="62" max="62" width="10.42578125" style="9" customWidth="1"/>
    <col min="63" max="63" width="7.7109375" style="9" bestFit="1" customWidth="1"/>
    <col min="64" max="69" width="7.28515625" style="9" customWidth="1"/>
    <col min="70" max="71" width="8.42578125" style="9" customWidth="1"/>
    <col min="72" max="73" width="7.28515625" style="9" customWidth="1"/>
    <col min="74" max="74" width="9.85546875" style="9" customWidth="1"/>
    <col min="75" max="75" width="7.28515625" style="9" customWidth="1"/>
    <col min="76" max="77" width="8.42578125" style="9" customWidth="1"/>
    <col min="78" max="79" width="8.28515625" style="9" customWidth="1"/>
    <col min="80" max="81" width="7.28515625" style="10"/>
    <col min="82" max="82" width="7.5703125" style="10" customWidth="1"/>
    <col min="83" max="83" width="8.42578125" style="10" customWidth="1"/>
    <col min="84" max="86" width="7.5703125" style="10" customWidth="1"/>
    <col min="87" max="88" width="7.28515625" style="10"/>
    <col min="89" max="89" width="8.42578125" style="10" customWidth="1"/>
    <col min="90" max="92" width="7.28515625" style="10"/>
    <col min="93" max="93" width="7.5703125" style="10" customWidth="1"/>
    <col min="94" max="95" width="7.28515625" style="9"/>
    <col min="96" max="16384" width="7.28515625" style="10"/>
  </cols>
  <sheetData>
    <row r="1" spans="1:95" s="6" customFormat="1" ht="51.75" customHeight="1">
      <c r="A1" s="19" t="s">
        <v>193</v>
      </c>
      <c r="B1" s="20" t="s">
        <v>50</v>
      </c>
      <c r="C1" s="32" t="s">
        <v>54</v>
      </c>
      <c r="D1" s="1" t="s">
        <v>173</v>
      </c>
      <c r="E1" s="1" t="s">
        <v>55</v>
      </c>
      <c r="F1" s="1" t="s">
        <v>56</v>
      </c>
      <c r="G1" s="1" t="s">
        <v>57</v>
      </c>
      <c r="H1" s="1" t="s">
        <v>59</v>
      </c>
      <c r="I1" s="1" t="s">
        <v>58</v>
      </c>
      <c r="J1" s="1" t="s">
        <v>60</v>
      </c>
      <c r="K1" s="5" t="s">
        <v>61</v>
      </c>
      <c r="L1" s="2" t="s">
        <v>291</v>
      </c>
      <c r="M1" s="5" t="s">
        <v>292</v>
      </c>
      <c r="N1" s="2" t="s">
        <v>213</v>
      </c>
      <c r="O1" s="5" t="s">
        <v>251</v>
      </c>
      <c r="P1" s="32" t="s">
        <v>62</v>
      </c>
      <c r="Q1" s="3" t="s">
        <v>186</v>
      </c>
      <c r="R1" s="1" t="s">
        <v>293</v>
      </c>
      <c r="S1" s="1" t="s">
        <v>63</v>
      </c>
      <c r="T1" s="1" t="s">
        <v>64</v>
      </c>
      <c r="U1" s="3" t="s">
        <v>177</v>
      </c>
      <c r="V1" s="1" t="s">
        <v>174</v>
      </c>
      <c r="W1" s="3" t="s">
        <v>178</v>
      </c>
      <c r="X1" s="1" t="s">
        <v>65</v>
      </c>
      <c r="Y1" s="1" t="s">
        <v>66</v>
      </c>
      <c r="Z1" s="1" t="s">
        <v>67</v>
      </c>
      <c r="AA1" s="1" t="s">
        <v>68</v>
      </c>
      <c r="AB1" s="1" t="s">
        <v>175</v>
      </c>
      <c r="AC1" s="3" t="s">
        <v>70</v>
      </c>
      <c r="AD1" s="1" t="s">
        <v>169</v>
      </c>
      <c r="AE1" s="1" t="s">
        <v>69</v>
      </c>
      <c r="AF1" s="3" t="s">
        <v>71</v>
      </c>
      <c r="AG1" s="3" t="s">
        <v>73</v>
      </c>
      <c r="AH1" s="3" t="s">
        <v>72</v>
      </c>
      <c r="AI1" s="1" t="s">
        <v>176</v>
      </c>
      <c r="AJ1" s="22" t="s">
        <v>185</v>
      </c>
      <c r="AK1" s="3" t="s">
        <v>74</v>
      </c>
      <c r="AL1" s="3" t="s">
        <v>240</v>
      </c>
      <c r="AM1" s="3" t="s">
        <v>75</v>
      </c>
      <c r="AN1" s="3" t="s">
        <v>241</v>
      </c>
      <c r="AO1" s="3" t="s">
        <v>244</v>
      </c>
      <c r="AP1" s="3" t="s">
        <v>262</v>
      </c>
      <c r="AQ1" s="3" t="s">
        <v>194</v>
      </c>
      <c r="AR1" s="3" t="s">
        <v>245</v>
      </c>
      <c r="AS1" s="3" t="s">
        <v>243</v>
      </c>
      <c r="AT1" s="22" t="s">
        <v>242</v>
      </c>
      <c r="AU1" s="4" t="s">
        <v>180</v>
      </c>
      <c r="AV1" s="3" t="s">
        <v>76</v>
      </c>
      <c r="AW1" s="3" t="s">
        <v>181</v>
      </c>
      <c r="AX1" s="3" t="s">
        <v>236</v>
      </c>
      <c r="AY1" s="3" t="s">
        <v>77</v>
      </c>
      <c r="AZ1" s="3" t="s">
        <v>78</v>
      </c>
      <c r="BA1" s="3" t="s">
        <v>80</v>
      </c>
      <c r="BB1" s="3" t="s">
        <v>79</v>
      </c>
      <c r="BC1" s="3" t="s">
        <v>81</v>
      </c>
      <c r="BD1" s="3" t="s">
        <v>82</v>
      </c>
      <c r="BE1" s="22" t="s">
        <v>179</v>
      </c>
      <c r="BF1" s="1" t="s">
        <v>307</v>
      </c>
      <c r="BG1" s="1" t="s">
        <v>189</v>
      </c>
      <c r="BH1" s="1" t="s">
        <v>294</v>
      </c>
      <c r="BI1" s="1" t="s">
        <v>208</v>
      </c>
      <c r="BJ1" s="1" t="s">
        <v>253</v>
      </c>
      <c r="BK1" s="1" t="s">
        <v>255</v>
      </c>
      <c r="BL1" s="1" t="s">
        <v>225</v>
      </c>
      <c r="BM1" s="1" t="s">
        <v>229</v>
      </c>
      <c r="BN1" s="1" t="s">
        <v>196</v>
      </c>
      <c r="BO1" s="1" t="s">
        <v>227</v>
      </c>
      <c r="BP1" s="1" t="s">
        <v>270</v>
      </c>
      <c r="BQ1" s="1" t="s">
        <v>190</v>
      </c>
      <c r="BR1" s="1" t="s">
        <v>230</v>
      </c>
      <c r="BS1" s="1" t="s">
        <v>259</v>
      </c>
      <c r="BT1" s="1" t="s">
        <v>261</v>
      </c>
      <c r="BU1" s="1" t="s">
        <v>231</v>
      </c>
      <c r="BV1" s="1" t="s">
        <v>232</v>
      </c>
      <c r="BW1" s="5" t="s">
        <v>204</v>
      </c>
      <c r="BX1" s="1" t="s">
        <v>183</v>
      </c>
      <c r="BY1" s="1" t="s">
        <v>276</v>
      </c>
      <c r="BZ1" s="3" t="s">
        <v>206</v>
      </c>
      <c r="CA1" s="3" t="s">
        <v>264</v>
      </c>
      <c r="CB1" s="3" t="s">
        <v>295</v>
      </c>
      <c r="CC1" s="3" t="s">
        <v>168</v>
      </c>
      <c r="CD1" s="3" t="s">
        <v>184</v>
      </c>
      <c r="CE1" s="3" t="s">
        <v>200</v>
      </c>
      <c r="CF1" s="3" t="s">
        <v>209</v>
      </c>
      <c r="CG1" s="3" t="s">
        <v>201</v>
      </c>
      <c r="CH1" s="3" t="s">
        <v>266</v>
      </c>
      <c r="CI1" s="3" t="s">
        <v>161</v>
      </c>
      <c r="CJ1" s="3" t="s">
        <v>162</v>
      </c>
      <c r="CK1" s="3" t="s">
        <v>163</v>
      </c>
      <c r="CL1" s="3" t="s">
        <v>164</v>
      </c>
      <c r="CM1" s="3" t="s">
        <v>113</v>
      </c>
      <c r="CN1" s="3" t="s">
        <v>197</v>
      </c>
      <c r="CO1" s="3" t="s">
        <v>182</v>
      </c>
      <c r="CP1" s="5" t="s">
        <v>210</v>
      </c>
      <c r="CQ1" s="44" t="s">
        <v>237</v>
      </c>
    </row>
    <row r="2" spans="1:95">
      <c r="A2" s="7" t="s">
        <v>159</v>
      </c>
      <c r="B2" s="8">
        <f>SUM(C2:CQ2)</f>
        <v>78885</v>
      </c>
      <c r="C2" s="3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6">
        <v>0</v>
      </c>
      <c r="L2" s="30">
        <v>0</v>
      </c>
      <c r="M2" s="31">
        <v>0</v>
      </c>
      <c r="N2" s="25">
        <v>0</v>
      </c>
      <c r="O2" s="26">
        <v>0</v>
      </c>
      <c r="P2" s="33">
        <v>0</v>
      </c>
      <c r="Q2" s="23">
        <v>42979</v>
      </c>
      <c r="R2" s="23">
        <v>0</v>
      </c>
      <c r="S2" s="23">
        <v>0</v>
      </c>
      <c r="T2" s="23">
        <v>0</v>
      </c>
      <c r="U2" s="27">
        <v>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1657</v>
      </c>
      <c r="AC2" s="23">
        <v>5618</v>
      </c>
      <c r="AD2" s="23">
        <v>0</v>
      </c>
      <c r="AE2" s="23">
        <v>5528</v>
      </c>
      <c r="AF2" s="23">
        <v>5278</v>
      </c>
      <c r="AG2" s="23">
        <v>0</v>
      </c>
      <c r="AH2" s="23">
        <v>0</v>
      </c>
      <c r="AI2" s="23">
        <v>11692</v>
      </c>
      <c r="AJ2" s="26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7">
        <v>0</v>
      </c>
      <c r="AR2" s="27">
        <v>0</v>
      </c>
      <c r="AS2" s="23">
        <v>0</v>
      </c>
      <c r="AT2" s="26">
        <v>0</v>
      </c>
      <c r="AU2" s="25">
        <v>0</v>
      </c>
      <c r="AV2" s="23">
        <v>0</v>
      </c>
      <c r="AW2" s="27">
        <v>0</v>
      </c>
      <c r="AX2" s="23">
        <v>0</v>
      </c>
      <c r="AY2" s="23">
        <v>0</v>
      </c>
      <c r="AZ2" s="23">
        <v>0</v>
      </c>
      <c r="BA2" s="23">
        <v>0</v>
      </c>
      <c r="BB2" s="23">
        <v>0</v>
      </c>
      <c r="BC2" s="23">
        <v>0</v>
      </c>
      <c r="BD2" s="23">
        <v>0</v>
      </c>
      <c r="BE2" s="26">
        <v>0</v>
      </c>
      <c r="BF2" s="23">
        <v>0</v>
      </c>
      <c r="BG2" s="23">
        <v>0</v>
      </c>
      <c r="BH2" s="23">
        <v>0</v>
      </c>
      <c r="BI2" s="23">
        <v>0</v>
      </c>
      <c r="BJ2" s="23">
        <v>0</v>
      </c>
      <c r="BK2" s="23">
        <v>0</v>
      </c>
      <c r="BL2" s="23">
        <v>0</v>
      </c>
      <c r="BM2" s="23">
        <v>0</v>
      </c>
      <c r="BN2" s="23">
        <v>0</v>
      </c>
      <c r="BO2" s="23">
        <v>0</v>
      </c>
      <c r="BP2" s="23">
        <v>0</v>
      </c>
      <c r="BQ2" s="27">
        <v>0</v>
      </c>
      <c r="BR2" s="23">
        <v>0</v>
      </c>
      <c r="BS2" s="23">
        <v>0</v>
      </c>
      <c r="BT2" s="23">
        <v>0</v>
      </c>
      <c r="BU2" s="23">
        <v>0</v>
      </c>
      <c r="BV2" s="23">
        <v>0</v>
      </c>
      <c r="BW2" s="26">
        <v>0</v>
      </c>
      <c r="BX2" s="23">
        <v>5076</v>
      </c>
      <c r="BY2" s="23">
        <v>0</v>
      </c>
      <c r="BZ2" s="23">
        <v>0</v>
      </c>
      <c r="CA2" s="23">
        <v>0</v>
      </c>
      <c r="CB2" s="23">
        <v>0</v>
      </c>
      <c r="CC2" s="23">
        <v>0</v>
      </c>
      <c r="CD2" s="9">
        <v>0</v>
      </c>
      <c r="CE2" s="23">
        <v>0</v>
      </c>
      <c r="CF2" s="9">
        <v>0</v>
      </c>
      <c r="CG2" s="9">
        <v>0</v>
      </c>
      <c r="CH2" s="9">
        <v>0</v>
      </c>
      <c r="CI2" s="9">
        <v>0</v>
      </c>
      <c r="CJ2" s="9">
        <v>0</v>
      </c>
      <c r="CK2" s="9">
        <v>0</v>
      </c>
      <c r="CL2" s="9">
        <v>0</v>
      </c>
      <c r="CM2" s="27">
        <v>0</v>
      </c>
      <c r="CN2" s="9">
        <v>0</v>
      </c>
      <c r="CO2" s="23">
        <v>0</v>
      </c>
      <c r="CP2" s="28">
        <v>0</v>
      </c>
      <c r="CQ2" s="28">
        <v>1057</v>
      </c>
    </row>
    <row r="3" spans="1:95">
      <c r="A3" s="11" t="s">
        <v>0</v>
      </c>
      <c r="B3" s="8">
        <f t="shared" ref="B3:B64" si="0">SUM(C3:CQ3)</f>
        <v>398361</v>
      </c>
      <c r="C3" s="34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28">
        <v>0</v>
      </c>
      <c r="L3" s="29">
        <v>0</v>
      </c>
      <c r="M3" s="31">
        <v>0</v>
      </c>
      <c r="N3" s="29">
        <v>0</v>
      </c>
      <c r="O3" s="26">
        <v>0</v>
      </c>
      <c r="P3" s="34">
        <v>124893</v>
      </c>
      <c r="Q3" s="9">
        <v>18661</v>
      </c>
      <c r="R3" s="9">
        <v>177</v>
      </c>
      <c r="S3" s="9">
        <v>719</v>
      </c>
      <c r="T3" s="9">
        <v>18585</v>
      </c>
      <c r="U3" s="9">
        <v>22570</v>
      </c>
      <c r="V3" s="9">
        <v>5841</v>
      </c>
      <c r="W3" s="9">
        <v>1265</v>
      </c>
      <c r="X3" s="9">
        <v>0</v>
      </c>
      <c r="Y3" s="9">
        <v>42753</v>
      </c>
      <c r="Z3" s="9">
        <v>0</v>
      </c>
      <c r="AA3" s="9">
        <v>33945</v>
      </c>
      <c r="AB3" s="9">
        <v>575</v>
      </c>
      <c r="AC3" s="9">
        <v>0</v>
      </c>
      <c r="AD3" s="9">
        <v>0</v>
      </c>
      <c r="AE3" s="9">
        <v>3756</v>
      </c>
      <c r="AF3" s="9">
        <v>23328</v>
      </c>
      <c r="AG3" s="9">
        <v>0</v>
      </c>
      <c r="AH3" s="9">
        <v>14572</v>
      </c>
      <c r="AI3" s="9">
        <v>57825</v>
      </c>
      <c r="AJ3" s="28">
        <v>0</v>
      </c>
      <c r="AK3" s="9">
        <v>0</v>
      </c>
      <c r="AL3" s="23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28">
        <v>0</v>
      </c>
      <c r="AU3" s="29">
        <v>0</v>
      </c>
      <c r="AV3" s="9">
        <v>0</v>
      </c>
      <c r="AW3" s="9">
        <v>0</v>
      </c>
      <c r="AX3" s="23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  <c r="BE3" s="28">
        <v>0</v>
      </c>
      <c r="BF3" s="23">
        <v>0</v>
      </c>
      <c r="BG3" s="23">
        <v>13441</v>
      </c>
      <c r="BH3" s="23">
        <v>0</v>
      </c>
      <c r="BI3" s="23">
        <v>0</v>
      </c>
      <c r="BJ3" s="23">
        <v>0</v>
      </c>
      <c r="BK3" s="23">
        <v>0</v>
      </c>
      <c r="BL3" s="23">
        <v>0</v>
      </c>
      <c r="BM3" s="23">
        <v>0</v>
      </c>
      <c r="BN3" s="9">
        <v>0</v>
      </c>
      <c r="BO3" s="23">
        <v>0</v>
      </c>
      <c r="BP3" s="23">
        <v>0</v>
      </c>
      <c r="BQ3" s="23">
        <v>1820</v>
      </c>
      <c r="BR3" s="23">
        <v>0</v>
      </c>
      <c r="BS3" s="23">
        <v>0</v>
      </c>
      <c r="BT3" s="23">
        <v>0</v>
      </c>
      <c r="BU3" s="23">
        <v>0</v>
      </c>
      <c r="BV3" s="23">
        <v>0</v>
      </c>
      <c r="BW3" s="26">
        <v>0</v>
      </c>
      <c r="BX3" s="9">
        <v>0</v>
      </c>
      <c r="BY3" s="23">
        <v>0</v>
      </c>
      <c r="BZ3" s="23">
        <v>0</v>
      </c>
      <c r="CA3" s="23">
        <v>0</v>
      </c>
      <c r="CB3" s="23">
        <v>0</v>
      </c>
      <c r="CC3" s="23">
        <v>0</v>
      </c>
      <c r="CD3" s="9">
        <v>0</v>
      </c>
      <c r="CE3" s="23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10">
        <v>0</v>
      </c>
      <c r="CP3" s="28">
        <v>0</v>
      </c>
      <c r="CQ3" s="28">
        <v>13635</v>
      </c>
    </row>
    <row r="4" spans="1:95">
      <c r="A4" s="11" t="s">
        <v>1</v>
      </c>
      <c r="B4" s="8">
        <f t="shared" si="0"/>
        <v>481873</v>
      </c>
      <c r="C4" s="34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28">
        <v>0</v>
      </c>
      <c r="L4" s="29">
        <v>19710</v>
      </c>
      <c r="M4" s="31">
        <v>0</v>
      </c>
      <c r="N4" s="29">
        <v>0</v>
      </c>
      <c r="O4" s="26">
        <v>0</v>
      </c>
      <c r="P4" s="34">
        <v>0</v>
      </c>
      <c r="Q4" s="9">
        <v>0</v>
      </c>
      <c r="R4" s="9">
        <v>0</v>
      </c>
      <c r="S4" s="9">
        <v>4532</v>
      </c>
      <c r="T4" s="9">
        <v>14946</v>
      </c>
      <c r="U4" s="9">
        <v>19826</v>
      </c>
      <c r="V4" s="9">
        <v>3444</v>
      </c>
      <c r="W4" s="9">
        <v>2930</v>
      </c>
      <c r="X4" s="9">
        <v>0</v>
      </c>
      <c r="Y4" s="9">
        <v>52551</v>
      </c>
      <c r="Z4" s="9">
        <v>0</v>
      </c>
      <c r="AA4" s="9">
        <v>47025</v>
      </c>
      <c r="AB4" s="9">
        <v>0</v>
      </c>
      <c r="AC4" s="9">
        <v>0</v>
      </c>
      <c r="AD4" s="9">
        <v>0</v>
      </c>
      <c r="AE4" s="9">
        <v>39212</v>
      </c>
      <c r="AF4" s="9">
        <v>6381</v>
      </c>
      <c r="AG4" s="9">
        <v>0</v>
      </c>
      <c r="AH4" s="9">
        <v>22814</v>
      </c>
      <c r="AI4" s="9">
        <v>7310</v>
      </c>
      <c r="AJ4" s="28">
        <v>0</v>
      </c>
      <c r="AK4" s="9">
        <v>0</v>
      </c>
      <c r="AL4" s="23">
        <v>75885</v>
      </c>
      <c r="AM4" s="9">
        <v>0</v>
      </c>
      <c r="AN4" s="9">
        <v>326</v>
      </c>
      <c r="AO4" s="9">
        <v>82</v>
      </c>
      <c r="AP4" s="9">
        <v>0</v>
      </c>
      <c r="AQ4" s="9">
        <v>0</v>
      </c>
      <c r="AR4" s="9">
        <v>136267</v>
      </c>
      <c r="AS4" s="9">
        <v>0</v>
      </c>
      <c r="AT4" s="28">
        <v>27877</v>
      </c>
      <c r="AU4" s="29">
        <v>0</v>
      </c>
      <c r="AV4" s="9">
        <v>0</v>
      </c>
      <c r="AW4" s="9">
        <v>0</v>
      </c>
      <c r="AX4" s="23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28">
        <v>0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  <c r="BK4" s="23">
        <v>0</v>
      </c>
      <c r="BL4" s="23">
        <v>0</v>
      </c>
      <c r="BM4" s="23">
        <v>0</v>
      </c>
      <c r="BN4" s="9">
        <v>0</v>
      </c>
      <c r="BO4" s="23">
        <v>755</v>
      </c>
      <c r="BP4" s="23">
        <v>0</v>
      </c>
      <c r="BQ4" s="23">
        <v>0</v>
      </c>
      <c r="BR4" s="23">
        <v>0</v>
      </c>
      <c r="BS4" s="23">
        <v>0</v>
      </c>
      <c r="BT4" s="23">
        <v>0</v>
      </c>
      <c r="BU4" s="23">
        <v>0</v>
      </c>
      <c r="BV4" s="23">
        <v>0</v>
      </c>
      <c r="BW4" s="26">
        <v>0</v>
      </c>
      <c r="BX4" s="9">
        <v>0</v>
      </c>
      <c r="BY4" s="23">
        <v>0</v>
      </c>
      <c r="BZ4" s="23">
        <v>0</v>
      </c>
      <c r="CA4" s="23">
        <v>0</v>
      </c>
      <c r="CB4" s="23">
        <v>0</v>
      </c>
      <c r="CC4" s="23">
        <v>0</v>
      </c>
      <c r="CD4" s="9">
        <v>0</v>
      </c>
      <c r="CE4" s="23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10">
        <v>0</v>
      </c>
      <c r="CP4" s="28">
        <v>0</v>
      </c>
      <c r="CQ4" s="28">
        <v>0</v>
      </c>
    </row>
    <row r="5" spans="1:95">
      <c r="A5" s="11" t="s">
        <v>2</v>
      </c>
      <c r="B5" s="8">
        <f t="shared" si="0"/>
        <v>555197</v>
      </c>
      <c r="C5" s="34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28">
        <v>0</v>
      </c>
      <c r="L5" s="29">
        <v>0</v>
      </c>
      <c r="M5" s="31">
        <v>275</v>
      </c>
      <c r="N5" s="29">
        <v>0</v>
      </c>
      <c r="O5" s="26">
        <v>0</v>
      </c>
      <c r="P5" s="34">
        <v>0</v>
      </c>
      <c r="Q5" s="9">
        <v>12939</v>
      </c>
      <c r="R5" s="9">
        <v>7881</v>
      </c>
      <c r="S5" s="9">
        <v>22675</v>
      </c>
      <c r="T5" s="9">
        <v>47953</v>
      </c>
      <c r="U5" s="9">
        <v>7659</v>
      </c>
      <c r="V5" s="9">
        <v>3354</v>
      </c>
      <c r="W5" s="9">
        <v>3341</v>
      </c>
      <c r="X5" s="9">
        <v>0</v>
      </c>
      <c r="Y5" s="9">
        <v>294069</v>
      </c>
      <c r="Z5" s="9">
        <v>0</v>
      </c>
      <c r="AA5" s="9">
        <v>52125</v>
      </c>
      <c r="AB5" s="9">
        <v>1644</v>
      </c>
      <c r="AC5" s="9">
        <v>0</v>
      </c>
      <c r="AD5" s="9">
        <v>4386</v>
      </c>
      <c r="AE5" s="9">
        <v>64171</v>
      </c>
      <c r="AF5" s="9">
        <v>2539</v>
      </c>
      <c r="AG5" s="9">
        <v>0</v>
      </c>
      <c r="AH5" s="9">
        <v>2687</v>
      </c>
      <c r="AI5" s="9">
        <v>15165</v>
      </c>
      <c r="AJ5" s="28">
        <v>0</v>
      </c>
      <c r="AK5" s="9">
        <v>0</v>
      </c>
      <c r="AL5" s="23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28">
        <v>0</v>
      </c>
      <c r="AU5" s="29">
        <v>0</v>
      </c>
      <c r="AV5" s="9">
        <v>0</v>
      </c>
      <c r="AW5" s="9">
        <v>0</v>
      </c>
      <c r="AX5" s="23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28">
        <v>0</v>
      </c>
      <c r="BF5" s="23">
        <v>0</v>
      </c>
      <c r="BG5" s="23">
        <v>0</v>
      </c>
      <c r="BH5" s="23">
        <v>0</v>
      </c>
      <c r="BI5" s="23">
        <v>0</v>
      </c>
      <c r="BJ5" s="23">
        <v>0</v>
      </c>
      <c r="BK5" s="23">
        <v>0</v>
      </c>
      <c r="BL5" s="23">
        <v>1782</v>
      </c>
      <c r="BM5" s="23">
        <v>0</v>
      </c>
      <c r="BN5" s="9">
        <v>0</v>
      </c>
      <c r="BO5" s="23">
        <v>0</v>
      </c>
      <c r="BP5" s="23">
        <v>0</v>
      </c>
      <c r="BQ5" s="23">
        <v>0</v>
      </c>
      <c r="BR5" s="23">
        <v>0</v>
      </c>
      <c r="BS5" s="23">
        <v>0</v>
      </c>
      <c r="BT5" s="23">
        <v>0</v>
      </c>
      <c r="BU5" s="23">
        <v>0</v>
      </c>
      <c r="BV5" s="23">
        <v>0</v>
      </c>
      <c r="BW5" s="26">
        <v>0</v>
      </c>
      <c r="BX5" s="9">
        <v>0</v>
      </c>
      <c r="BY5" s="23">
        <v>0</v>
      </c>
      <c r="BZ5" s="23">
        <v>0</v>
      </c>
      <c r="CA5" s="23">
        <v>0</v>
      </c>
      <c r="CB5" s="23">
        <v>0</v>
      </c>
      <c r="CC5" s="23">
        <v>696</v>
      </c>
      <c r="CD5" s="9">
        <v>0</v>
      </c>
      <c r="CE5" s="23">
        <v>0</v>
      </c>
      <c r="CF5" s="9">
        <v>0</v>
      </c>
      <c r="CG5" s="9">
        <v>0</v>
      </c>
      <c r="CH5" s="9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10">
        <v>0</v>
      </c>
      <c r="CP5" s="28">
        <v>0</v>
      </c>
      <c r="CQ5" s="28">
        <v>9856</v>
      </c>
    </row>
    <row r="6" spans="1:95">
      <c r="A6" s="11" t="s">
        <v>3</v>
      </c>
      <c r="B6" s="8">
        <f t="shared" si="0"/>
        <v>199202</v>
      </c>
      <c r="C6" s="34">
        <v>0</v>
      </c>
      <c r="D6" s="9">
        <v>29939</v>
      </c>
      <c r="E6" s="9">
        <v>11963</v>
      </c>
      <c r="F6" s="9">
        <v>19401</v>
      </c>
      <c r="G6" s="9">
        <v>33312</v>
      </c>
      <c r="H6" s="9">
        <v>0</v>
      </c>
      <c r="I6" s="9">
        <v>3665</v>
      </c>
      <c r="J6" s="9">
        <v>30471</v>
      </c>
      <c r="K6" s="28">
        <v>11172</v>
      </c>
      <c r="L6" s="29">
        <v>0</v>
      </c>
      <c r="M6" s="31">
        <v>0</v>
      </c>
      <c r="N6" s="29">
        <v>0</v>
      </c>
      <c r="O6" s="26">
        <v>0</v>
      </c>
      <c r="P6" s="34">
        <v>0</v>
      </c>
      <c r="Q6" s="9">
        <v>2025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724</v>
      </c>
      <c r="AB6" s="9">
        <v>0</v>
      </c>
      <c r="AC6" s="9">
        <v>0</v>
      </c>
      <c r="AD6" s="9">
        <v>0</v>
      </c>
      <c r="AE6" s="9">
        <v>0</v>
      </c>
      <c r="AF6" s="9">
        <v>1871</v>
      </c>
      <c r="AG6" s="9">
        <v>0</v>
      </c>
      <c r="AH6" s="9">
        <v>524</v>
      </c>
      <c r="AI6" s="9">
        <v>14967</v>
      </c>
      <c r="AJ6" s="28">
        <v>0</v>
      </c>
      <c r="AK6" s="9">
        <v>0</v>
      </c>
      <c r="AL6" s="23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28">
        <v>0</v>
      </c>
      <c r="AU6" s="29">
        <v>0</v>
      </c>
      <c r="AV6" s="9">
        <v>0</v>
      </c>
      <c r="AW6" s="9">
        <v>0</v>
      </c>
      <c r="AX6" s="23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28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9">
        <v>0</v>
      </c>
      <c r="BO6" s="23">
        <v>0</v>
      </c>
      <c r="BP6" s="23">
        <v>0</v>
      </c>
      <c r="BQ6" s="23">
        <v>0</v>
      </c>
      <c r="BR6" s="23">
        <v>0</v>
      </c>
      <c r="BS6" s="23">
        <v>0</v>
      </c>
      <c r="BT6" s="23">
        <v>0</v>
      </c>
      <c r="BU6" s="23">
        <v>0</v>
      </c>
      <c r="BV6" s="23">
        <v>0</v>
      </c>
      <c r="BW6" s="26">
        <v>0</v>
      </c>
      <c r="BX6" s="9">
        <v>0</v>
      </c>
      <c r="BY6" s="23">
        <v>0</v>
      </c>
      <c r="BZ6" s="23">
        <v>0</v>
      </c>
      <c r="CA6" s="23">
        <v>0</v>
      </c>
      <c r="CB6" s="23">
        <v>0</v>
      </c>
      <c r="CC6" s="23">
        <v>0</v>
      </c>
      <c r="CD6" s="9">
        <v>0</v>
      </c>
      <c r="CE6" s="23">
        <v>1007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3204</v>
      </c>
      <c r="CN6" s="9">
        <v>0</v>
      </c>
      <c r="CO6" s="10">
        <v>0</v>
      </c>
      <c r="CP6" s="28">
        <v>12661</v>
      </c>
      <c r="CQ6" s="28">
        <v>22296</v>
      </c>
    </row>
    <row r="7" spans="1:95">
      <c r="A7" s="11" t="s">
        <v>4</v>
      </c>
      <c r="B7" s="8">
        <f t="shared" si="0"/>
        <v>4959674</v>
      </c>
      <c r="C7" s="34">
        <v>1482</v>
      </c>
      <c r="D7" s="9">
        <v>120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28">
        <v>0</v>
      </c>
      <c r="L7" s="29">
        <v>0</v>
      </c>
      <c r="M7" s="31">
        <v>0</v>
      </c>
      <c r="N7" s="29">
        <v>527530</v>
      </c>
      <c r="O7" s="26">
        <v>1120343</v>
      </c>
      <c r="P7" s="34">
        <v>0</v>
      </c>
      <c r="Q7" s="9">
        <v>77283</v>
      </c>
      <c r="R7" s="9">
        <v>39059</v>
      </c>
      <c r="S7" s="9">
        <v>123882</v>
      </c>
      <c r="T7" s="9">
        <v>76923</v>
      </c>
      <c r="U7" s="9">
        <v>349024</v>
      </c>
      <c r="V7" s="9">
        <v>41211</v>
      </c>
      <c r="W7" s="9">
        <v>14188</v>
      </c>
      <c r="X7" s="9">
        <v>13766</v>
      </c>
      <c r="Y7" s="9">
        <v>1807481</v>
      </c>
      <c r="Z7" s="9">
        <v>1419</v>
      </c>
      <c r="AA7" s="9">
        <v>81771</v>
      </c>
      <c r="AB7" s="9">
        <v>97256</v>
      </c>
      <c r="AC7" s="9">
        <v>11101</v>
      </c>
      <c r="AD7" s="9">
        <v>19135</v>
      </c>
      <c r="AE7" s="9">
        <v>86275</v>
      </c>
      <c r="AF7" s="9">
        <v>228816</v>
      </c>
      <c r="AG7" s="9">
        <v>4624</v>
      </c>
      <c r="AH7" s="9">
        <v>107188</v>
      </c>
      <c r="AI7" s="9">
        <v>115250</v>
      </c>
      <c r="AJ7" s="28">
        <v>0</v>
      </c>
      <c r="AK7" s="9">
        <v>0</v>
      </c>
      <c r="AL7" s="23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28">
        <v>0</v>
      </c>
      <c r="AU7" s="29">
        <v>0</v>
      </c>
      <c r="AV7" s="9">
        <v>0</v>
      </c>
      <c r="AW7" s="9">
        <v>0</v>
      </c>
      <c r="AX7" s="23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28">
        <v>0</v>
      </c>
      <c r="BF7" s="23">
        <v>0</v>
      </c>
      <c r="BG7" s="23">
        <v>1826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9">
        <v>0</v>
      </c>
      <c r="BO7" s="23">
        <v>0</v>
      </c>
      <c r="BP7" s="23">
        <v>0</v>
      </c>
      <c r="BQ7" s="23">
        <v>53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6">
        <v>0</v>
      </c>
      <c r="BX7" s="9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9">
        <v>0</v>
      </c>
      <c r="CE7" s="23">
        <v>0</v>
      </c>
      <c r="CF7" s="9">
        <v>0</v>
      </c>
      <c r="CG7" s="9">
        <v>0</v>
      </c>
      <c r="CH7" s="9">
        <v>0</v>
      </c>
      <c r="CI7" s="9">
        <v>0</v>
      </c>
      <c r="CJ7" s="9">
        <v>1899</v>
      </c>
      <c r="CK7" s="9">
        <v>0</v>
      </c>
      <c r="CL7" s="9">
        <v>0</v>
      </c>
      <c r="CM7" s="9">
        <v>0</v>
      </c>
      <c r="CN7" s="9">
        <v>0</v>
      </c>
      <c r="CO7" s="10">
        <v>0</v>
      </c>
      <c r="CP7" s="28">
        <v>3898</v>
      </c>
      <c r="CQ7" s="28">
        <v>6871</v>
      </c>
    </row>
    <row r="8" spans="1:95">
      <c r="A8" s="11" t="s">
        <v>5</v>
      </c>
      <c r="B8" s="8">
        <f t="shared" si="0"/>
        <v>222023</v>
      </c>
      <c r="C8" s="34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28">
        <v>0</v>
      </c>
      <c r="L8" s="29">
        <v>0</v>
      </c>
      <c r="M8" s="31">
        <v>8744</v>
      </c>
      <c r="N8" s="29">
        <v>0</v>
      </c>
      <c r="O8" s="26">
        <v>0</v>
      </c>
      <c r="P8" s="34">
        <v>0</v>
      </c>
      <c r="Q8" s="9">
        <v>978</v>
      </c>
      <c r="R8" s="9">
        <v>29401</v>
      </c>
      <c r="S8" s="9">
        <v>24451</v>
      </c>
      <c r="T8" s="9">
        <v>3240</v>
      </c>
      <c r="U8" s="9">
        <v>0</v>
      </c>
      <c r="V8" s="9">
        <v>6218</v>
      </c>
      <c r="W8" s="9">
        <v>0</v>
      </c>
      <c r="X8" s="9">
        <v>0</v>
      </c>
      <c r="Y8" s="9">
        <v>94424</v>
      </c>
      <c r="Z8" s="9">
        <v>0</v>
      </c>
      <c r="AA8" s="9">
        <v>29890</v>
      </c>
      <c r="AB8" s="9">
        <v>0</v>
      </c>
      <c r="AC8" s="9">
        <v>0</v>
      </c>
      <c r="AD8" s="9">
        <v>0</v>
      </c>
      <c r="AE8" s="9">
        <v>7902</v>
      </c>
      <c r="AF8" s="9">
        <v>0</v>
      </c>
      <c r="AG8" s="9">
        <v>0</v>
      </c>
      <c r="AH8" s="9">
        <v>9088</v>
      </c>
      <c r="AI8" s="9">
        <v>6336</v>
      </c>
      <c r="AJ8" s="28">
        <v>0</v>
      </c>
      <c r="AK8" s="9">
        <v>0</v>
      </c>
      <c r="AL8" s="23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28">
        <v>0</v>
      </c>
      <c r="AU8" s="29">
        <v>0</v>
      </c>
      <c r="AV8" s="9">
        <v>0</v>
      </c>
      <c r="AW8" s="9">
        <v>0</v>
      </c>
      <c r="AX8" s="23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28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9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6">
        <v>0</v>
      </c>
      <c r="BX8" s="9">
        <v>0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9">
        <v>0</v>
      </c>
      <c r="CE8" s="23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10">
        <v>0</v>
      </c>
      <c r="CP8" s="28">
        <v>0</v>
      </c>
      <c r="CQ8" s="28">
        <v>1351</v>
      </c>
    </row>
    <row r="9" spans="1:95">
      <c r="A9" s="11" t="s">
        <v>6</v>
      </c>
      <c r="B9" s="8">
        <f t="shared" si="0"/>
        <v>955229</v>
      </c>
      <c r="C9" s="34">
        <v>0</v>
      </c>
      <c r="D9" s="9">
        <v>124641</v>
      </c>
      <c r="E9" s="9">
        <v>236385</v>
      </c>
      <c r="F9" s="9">
        <v>0</v>
      </c>
      <c r="G9" s="9">
        <v>152612</v>
      </c>
      <c r="H9" s="9">
        <v>87094</v>
      </c>
      <c r="I9" s="9">
        <v>16854</v>
      </c>
      <c r="J9" s="9">
        <v>118231</v>
      </c>
      <c r="K9" s="28">
        <v>51077</v>
      </c>
      <c r="L9" s="29">
        <v>0</v>
      </c>
      <c r="M9" s="31">
        <v>0</v>
      </c>
      <c r="N9" s="29">
        <v>0</v>
      </c>
      <c r="O9" s="26">
        <v>0</v>
      </c>
      <c r="P9" s="34">
        <v>0</v>
      </c>
      <c r="Q9" s="9">
        <v>1988</v>
      </c>
      <c r="R9" s="9">
        <v>0</v>
      </c>
      <c r="S9" s="9">
        <v>0</v>
      </c>
      <c r="T9" s="9">
        <v>0</v>
      </c>
      <c r="U9" s="9">
        <v>37392</v>
      </c>
      <c r="V9" s="9">
        <v>0</v>
      </c>
      <c r="W9" s="9">
        <v>0</v>
      </c>
      <c r="X9" s="9">
        <v>11558</v>
      </c>
      <c r="Y9" s="9">
        <v>0</v>
      </c>
      <c r="Z9" s="9">
        <v>0</v>
      </c>
      <c r="AA9" s="9">
        <v>0</v>
      </c>
      <c r="AB9" s="9">
        <v>0</v>
      </c>
      <c r="AC9" s="9">
        <v>66</v>
      </c>
      <c r="AD9" s="9">
        <v>185</v>
      </c>
      <c r="AE9" s="9">
        <v>2693</v>
      </c>
      <c r="AF9" s="9">
        <v>0</v>
      </c>
      <c r="AG9" s="9">
        <v>0</v>
      </c>
      <c r="AH9" s="9">
        <v>0</v>
      </c>
      <c r="AI9" s="9">
        <v>0</v>
      </c>
      <c r="AJ9" s="28">
        <v>0</v>
      </c>
      <c r="AK9" s="9">
        <v>0</v>
      </c>
      <c r="AL9" s="23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28">
        <v>0</v>
      </c>
      <c r="AU9" s="29">
        <v>0</v>
      </c>
      <c r="AV9" s="9">
        <v>0</v>
      </c>
      <c r="AW9" s="9">
        <v>0</v>
      </c>
      <c r="AX9" s="23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28">
        <v>0</v>
      </c>
      <c r="BF9" s="23">
        <v>0</v>
      </c>
      <c r="BG9" s="23">
        <v>0</v>
      </c>
      <c r="BH9" s="23">
        <v>0</v>
      </c>
      <c r="BI9" s="23">
        <v>0</v>
      </c>
      <c r="BJ9" s="23">
        <v>744</v>
      </c>
      <c r="BK9" s="23">
        <v>251</v>
      </c>
      <c r="BL9" s="23">
        <v>0</v>
      </c>
      <c r="BM9" s="23">
        <v>0</v>
      </c>
      <c r="BN9" s="9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6">
        <v>0</v>
      </c>
      <c r="BX9" s="9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9">
        <v>0</v>
      </c>
      <c r="CE9" s="23">
        <v>21566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10">
        <v>0</v>
      </c>
      <c r="CP9" s="28">
        <v>47408</v>
      </c>
      <c r="CQ9" s="28">
        <v>44484</v>
      </c>
    </row>
    <row r="10" spans="1:95">
      <c r="A10" s="11" t="s">
        <v>7</v>
      </c>
      <c r="B10" s="8">
        <f t="shared" si="0"/>
        <v>99277</v>
      </c>
      <c r="C10" s="34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28">
        <v>0</v>
      </c>
      <c r="L10" s="29">
        <v>0</v>
      </c>
      <c r="M10" s="31">
        <v>0</v>
      </c>
      <c r="N10" s="29">
        <v>0</v>
      </c>
      <c r="O10" s="26">
        <v>0</v>
      </c>
      <c r="P10" s="34">
        <v>12428</v>
      </c>
      <c r="Q10" s="9">
        <v>15412</v>
      </c>
      <c r="R10" s="9">
        <v>0</v>
      </c>
      <c r="S10" s="9">
        <v>4684</v>
      </c>
      <c r="T10" s="9">
        <v>0</v>
      </c>
      <c r="U10" s="9">
        <v>8410</v>
      </c>
      <c r="V10" s="9">
        <v>1552</v>
      </c>
      <c r="W10" s="9">
        <v>0</v>
      </c>
      <c r="X10" s="9">
        <v>0</v>
      </c>
      <c r="Y10" s="9">
        <v>5389</v>
      </c>
      <c r="Z10" s="9">
        <v>0</v>
      </c>
      <c r="AA10" s="9">
        <v>8919</v>
      </c>
      <c r="AB10" s="9">
        <v>4567</v>
      </c>
      <c r="AC10" s="9">
        <v>0</v>
      </c>
      <c r="AD10" s="9">
        <v>0</v>
      </c>
      <c r="AE10" s="9">
        <v>0</v>
      </c>
      <c r="AF10" s="9">
        <v>6161</v>
      </c>
      <c r="AG10" s="9">
        <v>0</v>
      </c>
      <c r="AH10" s="9">
        <v>12496</v>
      </c>
      <c r="AI10" s="9">
        <v>17679</v>
      </c>
      <c r="AJ10" s="28">
        <v>0</v>
      </c>
      <c r="AK10" s="9">
        <v>0</v>
      </c>
      <c r="AL10" s="23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28">
        <v>0</v>
      </c>
      <c r="AU10" s="29">
        <v>0</v>
      </c>
      <c r="AV10" s="9">
        <v>0</v>
      </c>
      <c r="AW10" s="9">
        <v>0</v>
      </c>
      <c r="AX10" s="23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28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9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6">
        <v>0</v>
      </c>
      <c r="BX10" s="9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9">
        <v>0</v>
      </c>
      <c r="CE10" s="23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10">
        <v>0</v>
      </c>
      <c r="CP10" s="28">
        <v>1238</v>
      </c>
      <c r="CQ10" s="28">
        <v>342</v>
      </c>
    </row>
    <row r="11" spans="1:95">
      <c r="A11" s="11" t="s">
        <v>257</v>
      </c>
      <c r="B11" s="8">
        <f t="shared" si="0"/>
        <v>1760</v>
      </c>
      <c r="C11" s="34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28">
        <v>0</v>
      </c>
      <c r="L11" s="29">
        <v>0</v>
      </c>
      <c r="M11" s="31">
        <v>0</v>
      </c>
      <c r="N11" s="29">
        <v>0</v>
      </c>
      <c r="O11" s="26">
        <v>0</v>
      </c>
      <c r="P11" s="34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28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28">
        <v>0</v>
      </c>
      <c r="AU11" s="2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28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6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9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10">
        <v>0</v>
      </c>
      <c r="CP11" s="28">
        <v>0</v>
      </c>
      <c r="CQ11" s="28">
        <v>1760</v>
      </c>
    </row>
    <row r="12" spans="1:95">
      <c r="A12" s="11" t="s">
        <v>8</v>
      </c>
      <c r="B12" s="8">
        <f t="shared" si="0"/>
        <v>9382422</v>
      </c>
      <c r="C12" s="34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28">
        <v>0</v>
      </c>
      <c r="L12" s="29">
        <v>0</v>
      </c>
      <c r="M12" s="31">
        <v>530710</v>
      </c>
      <c r="N12" s="29">
        <v>0</v>
      </c>
      <c r="O12" s="26">
        <v>0</v>
      </c>
      <c r="P12" s="34">
        <v>0</v>
      </c>
      <c r="Q12" s="9">
        <v>1161094</v>
      </c>
      <c r="R12" s="9">
        <v>52009</v>
      </c>
      <c r="S12" s="9">
        <v>73917</v>
      </c>
      <c r="T12" s="9">
        <v>876854</v>
      </c>
      <c r="U12" s="9">
        <v>1065008</v>
      </c>
      <c r="V12" s="9">
        <v>238599</v>
      </c>
      <c r="W12" s="9">
        <v>39432</v>
      </c>
      <c r="X12" s="9">
        <v>4669</v>
      </c>
      <c r="Y12" s="9">
        <v>304631</v>
      </c>
      <c r="Z12" s="9">
        <v>0</v>
      </c>
      <c r="AA12" s="9">
        <v>299096</v>
      </c>
      <c r="AB12" s="9">
        <v>110015</v>
      </c>
      <c r="AC12" s="9">
        <v>101749</v>
      </c>
      <c r="AD12" s="9">
        <v>41032</v>
      </c>
      <c r="AE12" s="9">
        <v>930067</v>
      </c>
      <c r="AF12" s="9">
        <v>940856</v>
      </c>
      <c r="AG12" s="9">
        <v>408</v>
      </c>
      <c r="AH12" s="9">
        <v>696125</v>
      </c>
      <c r="AI12" s="9">
        <v>1545274</v>
      </c>
      <c r="AJ12" s="28">
        <v>0</v>
      </c>
      <c r="AK12" s="9">
        <v>35461</v>
      </c>
      <c r="AL12" s="23">
        <v>0</v>
      </c>
      <c r="AM12" s="9">
        <v>0</v>
      </c>
      <c r="AN12" s="9">
        <v>0</v>
      </c>
      <c r="AO12" s="9">
        <v>0</v>
      </c>
      <c r="AP12" s="9">
        <v>2290</v>
      </c>
      <c r="AQ12" s="9">
        <v>75355</v>
      </c>
      <c r="AR12" s="9">
        <v>0</v>
      </c>
      <c r="AS12" s="9">
        <v>179728</v>
      </c>
      <c r="AT12" s="28">
        <v>4544</v>
      </c>
      <c r="AU12" s="29">
        <v>0</v>
      </c>
      <c r="AV12" s="9">
        <v>0</v>
      </c>
      <c r="AW12" s="9">
        <v>0</v>
      </c>
      <c r="AX12" s="23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28">
        <v>0</v>
      </c>
      <c r="BF12" s="23">
        <v>0</v>
      </c>
      <c r="BG12" s="23">
        <v>7215</v>
      </c>
      <c r="BH12" s="23">
        <v>361</v>
      </c>
      <c r="BI12" s="23">
        <v>0</v>
      </c>
      <c r="BJ12" s="23">
        <v>0</v>
      </c>
      <c r="BK12" s="23">
        <v>0</v>
      </c>
      <c r="BL12" s="23">
        <v>4248</v>
      </c>
      <c r="BM12" s="23">
        <v>0</v>
      </c>
      <c r="BN12" s="23">
        <v>13102</v>
      </c>
      <c r="BO12" s="23">
        <v>0</v>
      </c>
      <c r="BP12" s="23">
        <v>0</v>
      </c>
      <c r="BQ12" s="23">
        <v>10259</v>
      </c>
      <c r="BR12" s="23">
        <v>0</v>
      </c>
      <c r="BS12" s="23">
        <v>8674</v>
      </c>
      <c r="BT12" s="23">
        <v>0</v>
      </c>
      <c r="BU12" s="23">
        <v>0</v>
      </c>
      <c r="BV12" s="23">
        <v>0</v>
      </c>
      <c r="BW12" s="26">
        <v>0</v>
      </c>
      <c r="BX12" s="9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5800</v>
      </c>
      <c r="CD12" s="9">
        <v>0</v>
      </c>
      <c r="CE12" s="23">
        <v>0</v>
      </c>
      <c r="CF12" s="9">
        <v>0</v>
      </c>
      <c r="CG12" s="9">
        <v>0</v>
      </c>
      <c r="CH12" s="9">
        <v>0</v>
      </c>
      <c r="CI12" s="9">
        <v>492</v>
      </c>
      <c r="CJ12" s="9">
        <v>0</v>
      </c>
      <c r="CK12" s="9">
        <v>0</v>
      </c>
      <c r="CL12" s="9">
        <v>0</v>
      </c>
      <c r="CM12" s="9">
        <v>0</v>
      </c>
      <c r="CN12" s="9">
        <v>593</v>
      </c>
      <c r="CO12" s="10">
        <v>0</v>
      </c>
      <c r="CP12" s="28">
        <v>13489</v>
      </c>
      <c r="CQ12" s="28">
        <v>9266</v>
      </c>
    </row>
    <row r="13" spans="1:95">
      <c r="A13" s="11" t="s">
        <v>9</v>
      </c>
      <c r="B13" s="8">
        <f t="shared" si="0"/>
        <v>523536</v>
      </c>
      <c r="C13" s="34">
        <v>0</v>
      </c>
      <c r="D13" s="9">
        <v>69240</v>
      </c>
      <c r="E13" s="9">
        <v>88595</v>
      </c>
      <c r="F13" s="9">
        <v>21192</v>
      </c>
      <c r="G13" s="9">
        <v>113731</v>
      </c>
      <c r="H13" s="9">
        <v>4452</v>
      </c>
      <c r="I13" s="9">
        <v>29031</v>
      </c>
      <c r="J13" s="9">
        <v>102267</v>
      </c>
      <c r="K13" s="28">
        <v>46529</v>
      </c>
      <c r="L13" s="29">
        <v>0</v>
      </c>
      <c r="M13" s="31">
        <v>0</v>
      </c>
      <c r="N13" s="29">
        <v>0</v>
      </c>
      <c r="O13" s="26">
        <v>0</v>
      </c>
      <c r="P13" s="34">
        <v>0</v>
      </c>
      <c r="Q13" s="9">
        <v>7413</v>
      </c>
      <c r="R13" s="9">
        <v>0</v>
      </c>
      <c r="S13" s="9">
        <v>0</v>
      </c>
      <c r="T13" s="9">
        <v>277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2625</v>
      </c>
      <c r="AH13" s="9">
        <v>0</v>
      </c>
      <c r="AI13" s="9">
        <v>0</v>
      </c>
      <c r="AJ13" s="28">
        <v>0</v>
      </c>
      <c r="AK13" s="9">
        <v>0</v>
      </c>
      <c r="AL13" s="23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28">
        <v>0</v>
      </c>
      <c r="AU13" s="29">
        <v>0</v>
      </c>
      <c r="AV13" s="9">
        <v>0</v>
      </c>
      <c r="AW13" s="9">
        <v>0</v>
      </c>
      <c r="AX13" s="23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28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6">
        <v>0</v>
      </c>
      <c r="BX13" s="9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9">
        <v>0</v>
      </c>
      <c r="CE13" s="23">
        <v>5076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10">
        <v>0</v>
      </c>
      <c r="CP13" s="28">
        <v>20382</v>
      </c>
      <c r="CQ13" s="28">
        <v>12726</v>
      </c>
    </row>
    <row r="14" spans="1:95">
      <c r="A14" s="11" t="s">
        <v>10</v>
      </c>
      <c r="B14" s="8">
        <f t="shared" si="0"/>
        <v>13974</v>
      </c>
      <c r="C14" s="34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28">
        <v>0</v>
      </c>
      <c r="L14" s="29">
        <v>0</v>
      </c>
      <c r="M14" s="31">
        <v>0</v>
      </c>
      <c r="N14" s="29">
        <v>0</v>
      </c>
      <c r="O14" s="26">
        <v>0</v>
      </c>
      <c r="P14" s="34">
        <v>0</v>
      </c>
      <c r="Q14" s="9">
        <v>0</v>
      </c>
      <c r="R14" s="9">
        <v>0</v>
      </c>
      <c r="S14" s="9">
        <v>0</v>
      </c>
      <c r="T14" s="9">
        <v>4203</v>
      </c>
      <c r="U14" s="9">
        <v>2849</v>
      </c>
      <c r="V14" s="9">
        <v>0</v>
      </c>
      <c r="W14" s="9">
        <v>0</v>
      </c>
      <c r="X14" s="9">
        <v>0</v>
      </c>
      <c r="Y14" s="9">
        <v>1851</v>
      </c>
      <c r="Z14" s="9">
        <v>0</v>
      </c>
      <c r="AA14" s="9">
        <v>2833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2238</v>
      </c>
      <c r="AI14" s="9">
        <v>0</v>
      </c>
      <c r="AJ14" s="28">
        <v>0</v>
      </c>
      <c r="AK14" s="9">
        <v>0</v>
      </c>
      <c r="AL14" s="23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28">
        <v>0</v>
      </c>
      <c r="AU14" s="29">
        <v>0</v>
      </c>
      <c r="AV14" s="9">
        <v>0</v>
      </c>
      <c r="AW14" s="9">
        <v>0</v>
      </c>
      <c r="AX14" s="23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28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6">
        <v>0</v>
      </c>
      <c r="BX14" s="9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9">
        <v>0</v>
      </c>
      <c r="CE14" s="23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10">
        <v>0</v>
      </c>
      <c r="CP14" s="28">
        <v>0</v>
      </c>
      <c r="CQ14" s="28">
        <v>0</v>
      </c>
    </row>
    <row r="15" spans="1:95">
      <c r="A15" s="11" t="s">
        <v>11</v>
      </c>
      <c r="B15" s="8">
        <f t="shared" si="0"/>
        <v>250034</v>
      </c>
      <c r="C15" s="34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28">
        <v>0</v>
      </c>
      <c r="L15" s="29">
        <v>0</v>
      </c>
      <c r="M15" s="31">
        <v>0</v>
      </c>
      <c r="N15" s="29">
        <v>7207</v>
      </c>
      <c r="O15" s="26">
        <v>0</v>
      </c>
      <c r="P15" s="34">
        <v>0</v>
      </c>
      <c r="Q15" s="9">
        <v>5445</v>
      </c>
      <c r="R15" s="9">
        <v>0</v>
      </c>
      <c r="S15" s="9">
        <v>0</v>
      </c>
      <c r="T15" s="9">
        <v>11388</v>
      </c>
      <c r="U15" s="9">
        <v>11296</v>
      </c>
      <c r="V15" s="9">
        <v>1460</v>
      </c>
      <c r="W15" s="9">
        <v>0</v>
      </c>
      <c r="X15" s="9">
        <v>1718</v>
      </c>
      <c r="Y15" s="9">
        <v>0</v>
      </c>
      <c r="Z15" s="9">
        <v>0</v>
      </c>
      <c r="AA15" s="9">
        <v>0</v>
      </c>
      <c r="AB15" s="9">
        <v>85057</v>
      </c>
      <c r="AC15" s="9">
        <v>0</v>
      </c>
      <c r="AD15" s="9">
        <v>0</v>
      </c>
      <c r="AE15" s="9">
        <v>12120</v>
      </c>
      <c r="AF15" s="9">
        <v>7328</v>
      </c>
      <c r="AG15" s="9">
        <v>615</v>
      </c>
      <c r="AH15" s="9">
        <v>13750</v>
      </c>
      <c r="AI15" s="9">
        <v>61920</v>
      </c>
      <c r="AJ15" s="28">
        <v>0</v>
      </c>
      <c r="AK15" s="9">
        <v>0</v>
      </c>
      <c r="AL15" s="23">
        <v>0</v>
      </c>
      <c r="AM15" s="9">
        <v>951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3348</v>
      </c>
      <c r="AT15" s="28">
        <v>0</v>
      </c>
      <c r="AU15" s="29">
        <v>0</v>
      </c>
      <c r="AV15" s="9">
        <v>0</v>
      </c>
      <c r="AW15" s="9">
        <v>0</v>
      </c>
      <c r="AX15" s="23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28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6">
        <v>0</v>
      </c>
      <c r="BX15" s="9">
        <v>11457</v>
      </c>
      <c r="BY15" s="23">
        <v>0</v>
      </c>
      <c r="BZ15" s="23">
        <v>362</v>
      </c>
      <c r="CA15" s="23">
        <v>0</v>
      </c>
      <c r="CB15" s="23">
        <v>0</v>
      </c>
      <c r="CC15" s="23">
        <v>0</v>
      </c>
      <c r="CD15" s="9">
        <v>0</v>
      </c>
      <c r="CE15" s="23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10">
        <v>11903</v>
      </c>
      <c r="CP15" s="28">
        <v>2709</v>
      </c>
      <c r="CQ15" s="28">
        <v>0</v>
      </c>
    </row>
    <row r="16" spans="1:95">
      <c r="A16" s="11" t="s">
        <v>12</v>
      </c>
      <c r="B16" s="8">
        <f t="shared" si="0"/>
        <v>7557927</v>
      </c>
      <c r="C16" s="34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28">
        <v>0</v>
      </c>
      <c r="L16" s="29">
        <v>4335</v>
      </c>
      <c r="M16" s="31">
        <v>1500288</v>
      </c>
      <c r="N16" s="29">
        <v>0</v>
      </c>
      <c r="O16" s="26">
        <v>0</v>
      </c>
      <c r="P16" s="34">
        <v>0</v>
      </c>
      <c r="Q16" s="9">
        <v>461461</v>
      </c>
      <c r="R16" s="9">
        <v>85059</v>
      </c>
      <c r="S16" s="9">
        <v>285710</v>
      </c>
      <c r="T16" s="9">
        <v>696939</v>
      </c>
      <c r="U16" s="9">
        <v>721290</v>
      </c>
      <c r="V16" s="9">
        <v>293865</v>
      </c>
      <c r="W16" s="9">
        <v>23305</v>
      </c>
      <c r="X16" s="9">
        <v>35137</v>
      </c>
      <c r="Y16" s="9">
        <v>465006</v>
      </c>
      <c r="Z16" s="9">
        <v>933</v>
      </c>
      <c r="AA16" s="9">
        <v>297542</v>
      </c>
      <c r="AB16" s="9">
        <v>220042</v>
      </c>
      <c r="AC16" s="9">
        <v>80563</v>
      </c>
      <c r="AD16" s="9">
        <v>28485</v>
      </c>
      <c r="AE16" s="9">
        <v>453130</v>
      </c>
      <c r="AF16" s="9">
        <v>515051</v>
      </c>
      <c r="AG16" s="9">
        <v>0</v>
      </c>
      <c r="AH16" s="9">
        <v>379749</v>
      </c>
      <c r="AI16" s="9">
        <v>759419</v>
      </c>
      <c r="AJ16" s="28">
        <v>0</v>
      </c>
      <c r="AK16" s="9">
        <v>35617</v>
      </c>
      <c r="AL16" s="23">
        <v>0</v>
      </c>
      <c r="AM16" s="9">
        <v>0</v>
      </c>
      <c r="AN16" s="9">
        <v>0</v>
      </c>
      <c r="AO16" s="9">
        <v>0</v>
      </c>
      <c r="AP16" s="9">
        <v>0</v>
      </c>
      <c r="AQ16" s="9">
        <v>26450</v>
      </c>
      <c r="AR16" s="9">
        <v>0</v>
      </c>
      <c r="AS16" s="9">
        <v>101134</v>
      </c>
      <c r="AT16" s="28">
        <v>0</v>
      </c>
      <c r="AU16" s="29">
        <v>0</v>
      </c>
      <c r="AV16" s="9">
        <v>0</v>
      </c>
      <c r="AW16" s="9">
        <v>0</v>
      </c>
      <c r="AX16" s="23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28">
        <v>0</v>
      </c>
      <c r="BF16" s="23">
        <v>0</v>
      </c>
      <c r="BG16" s="23">
        <v>19625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313</v>
      </c>
      <c r="BP16" s="23">
        <v>0</v>
      </c>
      <c r="BQ16" s="23">
        <v>4655</v>
      </c>
      <c r="BR16" s="23">
        <v>0</v>
      </c>
      <c r="BS16" s="23">
        <v>1543</v>
      </c>
      <c r="BT16" s="23">
        <v>0</v>
      </c>
      <c r="BU16" s="23">
        <v>0</v>
      </c>
      <c r="BV16" s="23">
        <v>0</v>
      </c>
      <c r="BW16" s="26">
        <v>0</v>
      </c>
      <c r="BX16" s="9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6258</v>
      </c>
      <c r="CD16" s="9">
        <v>26592</v>
      </c>
      <c r="CE16" s="23">
        <v>0</v>
      </c>
      <c r="CF16" s="9">
        <v>0</v>
      </c>
      <c r="CG16" s="9">
        <v>0</v>
      </c>
      <c r="CH16" s="9">
        <v>0</v>
      </c>
      <c r="CI16" s="9">
        <v>5511</v>
      </c>
      <c r="CJ16" s="9">
        <v>6150</v>
      </c>
      <c r="CK16" s="9">
        <v>10075</v>
      </c>
      <c r="CL16" s="9">
        <v>0</v>
      </c>
      <c r="CM16" s="9">
        <v>0</v>
      </c>
      <c r="CN16" s="9">
        <v>0</v>
      </c>
      <c r="CO16" s="10">
        <v>0</v>
      </c>
      <c r="CP16" s="28">
        <v>0</v>
      </c>
      <c r="CQ16" s="28">
        <v>6695</v>
      </c>
    </row>
    <row r="17" spans="1:95">
      <c r="A17" s="11" t="s">
        <v>13</v>
      </c>
      <c r="B17" s="8">
        <f t="shared" si="0"/>
        <v>294955</v>
      </c>
      <c r="C17" s="34">
        <v>2681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28">
        <v>0</v>
      </c>
      <c r="L17" s="29">
        <v>0</v>
      </c>
      <c r="M17" s="31">
        <v>0</v>
      </c>
      <c r="N17" s="29">
        <v>79802</v>
      </c>
      <c r="O17" s="26">
        <v>0</v>
      </c>
      <c r="P17" s="34">
        <v>0</v>
      </c>
      <c r="Q17" s="9">
        <v>8764</v>
      </c>
      <c r="R17" s="9">
        <v>1525</v>
      </c>
      <c r="S17" s="9">
        <v>0</v>
      </c>
      <c r="T17" s="9">
        <v>29022</v>
      </c>
      <c r="U17" s="9">
        <v>23788</v>
      </c>
      <c r="V17" s="9">
        <v>0</v>
      </c>
      <c r="W17" s="9">
        <v>0</v>
      </c>
      <c r="X17" s="9">
        <v>14975</v>
      </c>
      <c r="Y17" s="9">
        <v>4183</v>
      </c>
      <c r="Z17" s="9">
        <v>0</v>
      </c>
      <c r="AA17" s="9">
        <v>839</v>
      </c>
      <c r="AB17" s="9">
        <v>24111</v>
      </c>
      <c r="AC17" s="9">
        <v>5181</v>
      </c>
      <c r="AD17" s="9">
        <v>0</v>
      </c>
      <c r="AE17" s="9">
        <v>17578</v>
      </c>
      <c r="AF17" s="9">
        <v>24589</v>
      </c>
      <c r="AG17" s="9">
        <v>2694</v>
      </c>
      <c r="AH17" s="9">
        <v>18996</v>
      </c>
      <c r="AI17" s="9">
        <v>31930</v>
      </c>
      <c r="AJ17" s="28">
        <v>0</v>
      </c>
      <c r="AK17" s="9">
        <v>0</v>
      </c>
      <c r="AL17" s="23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28">
        <v>0</v>
      </c>
      <c r="AU17" s="29">
        <v>0</v>
      </c>
      <c r="AV17" s="9">
        <v>0</v>
      </c>
      <c r="AW17" s="9">
        <v>0</v>
      </c>
      <c r="AX17" s="23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28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991</v>
      </c>
      <c r="BU17" s="23">
        <v>0</v>
      </c>
      <c r="BV17" s="23">
        <v>0</v>
      </c>
      <c r="BW17" s="26">
        <v>0</v>
      </c>
      <c r="BX17" s="9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9">
        <v>0</v>
      </c>
      <c r="CE17" s="23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28">
        <v>503</v>
      </c>
      <c r="CQ17" s="28">
        <v>2803</v>
      </c>
    </row>
    <row r="18" spans="1:95">
      <c r="A18" s="11" t="s">
        <v>14</v>
      </c>
      <c r="B18" s="8">
        <f t="shared" si="0"/>
        <v>271097</v>
      </c>
      <c r="C18" s="34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28">
        <v>0</v>
      </c>
      <c r="L18" s="29">
        <v>0</v>
      </c>
      <c r="M18" s="31">
        <v>0</v>
      </c>
      <c r="N18" s="29">
        <v>0</v>
      </c>
      <c r="O18" s="26">
        <v>0</v>
      </c>
      <c r="P18" s="34">
        <v>0</v>
      </c>
      <c r="Q18" s="9">
        <v>0</v>
      </c>
      <c r="R18" s="9">
        <v>1256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1835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1007</v>
      </c>
      <c r="AI18" s="9">
        <v>0</v>
      </c>
      <c r="AJ18" s="28">
        <v>0</v>
      </c>
      <c r="AK18" s="9">
        <v>0</v>
      </c>
      <c r="AL18" s="23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28">
        <v>0</v>
      </c>
      <c r="AU18" s="29">
        <v>80269</v>
      </c>
      <c r="AV18" s="9">
        <v>2988</v>
      </c>
      <c r="AW18" s="9">
        <v>2815</v>
      </c>
      <c r="AX18" s="23">
        <v>0</v>
      </c>
      <c r="AY18" s="9">
        <v>6741</v>
      </c>
      <c r="AZ18" s="9">
        <v>9379</v>
      </c>
      <c r="BA18" s="9">
        <v>28631</v>
      </c>
      <c r="BB18" s="9">
        <v>3478</v>
      </c>
      <c r="BC18" s="9">
        <v>0</v>
      </c>
      <c r="BD18" s="9">
        <v>27365</v>
      </c>
      <c r="BE18" s="28">
        <v>31077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6">
        <v>0</v>
      </c>
      <c r="BX18" s="9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9">
        <v>0</v>
      </c>
      <c r="CE18" s="23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28">
        <v>10246</v>
      </c>
      <c r="CQ18" s="28">
        <v>64010</v>
      </c>
    </row>
    <row r="19" spans="1:95">
      <c r="A19" s="11" t="s">
        <v>15</v>
      </c>
      <c r="B19" s="8">
        <f t="shared" si="0"/>
        <v>47881</v>
      </c>
      <c r="C19" s="34">
        <v>0</v>
      </c>
      <c r="D19" s="9">
        <v>184</v>
      </c>
      <c r="E19" s="9">
        <v>0</v>
      </c>
      <c r="F19" s="9">
        <v>0</v>
      </c>
      <c r="G19" s="9">
        <v>2527</v>
      </c>
      <c r="H19" s="9">
        <v>0</v>
      </c>
      <c r="I19" s="9">
        <v>258</v>
      </c>
      <c r="J19" s="9">
        <v>1170</v>
      </c>
      <c r="K19" s="28">
        <v>305</v>
      </c>
      <c r="L19" s="29">
        <v>0</v>
      </c>
      <c r="M19" s="31">
        <v>0</v>
      </c>
      <c r="N19" s="29">
        <v>0</v>
      </c>
      <c r="O19" s="26">
        <v>0</v>
      </c>
      <c r="P19" s="34">
        <v>0</v>
      </c>
      <c r="Q19" s="9">
        <v>1784</v>
      </c>
      <c r="R19" s="9">
        <v>0</v>
      </c>
      <c r="S19" s="9">
        <v>0</v>
      </c>
      <c r="T19" s="9">
        <v>0</v>
      </c>
      <c r="U19" s="9">
        <v>5178</v>
      </c>
      <c r="V19" s="9">
        <v>0</v>
      </c>
      <c r="W19" s="9">
        <v>0</v>
      </c>
      <c r="X19" s="9">
        <v>0</v>
      </c>
      <c r="Y19" s="9">
        <v>396</v>
      </c>
      <c r="Z19" s="9">
        <v>0</v>
      </c>
      <c r="AA19" s="9">
        <v>0</v>
      </c>
      <c r="AB19" s="9">
        <v>6870</v>
      </c>
      <c r="AC19" s="9">
        <v>0</v>
      </c>
      <c r="AD19" s="9">
        <v>0</v>
      </c>
      <c r="AE19" s="9">
        <v>6760</v>
      </c>
      <c r="AF19" s="9">
        <v>6452</v>
      </c>
      <c r="AG19" s="9">
        <v>0</v>
      </c>
      <c r="AH19" s="9">
        <v>2203</v>
      </c>
      <c r="AI19" s="9">
        <v>2014</v>
      </c>
      <c r="AJ19" s="28">
        <v>0</v>
      </c>
      <c r="AK19" s="9">
        <v>0</v>
      </c>
      <c r="AL19" s="23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28">
        <v>0</v>
      </c>
      <c r="AU19" s="29">
        <v>0</v>
      </c>
      <c r="AV19" s="9">
        <v>0</v>
      </c>
      <c r="AW19" s="9">
        <v>0</v>
      </c>
      <c r="AX19" s="23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28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6">
        <v>0</v>
      </c>
      <c r="BX19" s="9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9">
        <v>0</v>
      </c>
      <c r="CE19" s="23">
        <v>349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28">
        <v>139</v>
      </c>
      <c r="CQ19" s="28">
        <v>11292</v>
      </c>
    </row>
    <row r="20" spans="1:95">
      <c r="A20" s="11" t="s">
        <v>16</v>
      </c>
      <c r="B20" s="8">
        <f t="shared" si="0"/>
        <v>471819</v>
      </c>
      <c r="C20" s="34">
        <v>0</v>
      </c>
      <c r="D20" s="9">
        <v>75123</v>
      </c>
      <c r="E20" s="9">
        <v>52559</v>
      </c>
      <c r="F20" s="9">
        <v>22451</v>
      </c>
      <c r="G20" s="9">
        <v>106153</v>
      </c>
      <c r="H20" s="9">
        <v>13485</v>
      </c>
      <c r="I20" s="9">
        <v>16044</v>
      </c>
      <c r="J20" s="9">
        <v>114785</v>
      </c>
      <c r="K20" s="28">
        <v>21417</v>
      </c>
      <c r="L20" s="29">
        <v>0</v>
      </c>
      <c r="M20" s="31">
        <v>0</v>
      </c>
      <c r="N20" s="29">
        <v>0</v>
      </c>
      <c r="O20" s="26">
        <v>0</v>
      </c>
      <c r="P20" s="34">
        <v>0</v>
      </c>
      <c r="Q20" s="9">
        <v>7206</v>
      </c>
      <c r="R20" s="9">
        <v>0</v>
      </c>
      <c r="S20" s="9">
        <v>0</v>
      </c>
      <c r="T20" s="9">
        <v>0</v>
      </c>
      <c r="U20" s="9">
        <v>637</v>
      </c>
      <c r="V20" s="9">
        <v>0</v>
      </c>
      <c r="W20" s="9">
        <v>0</v>
      </c>
      <c r="X20" s="9">
        <v>0</v>
      </c>
      <c r="Y20" s="9">
        <v>2641</v>
      </c>
      <c r="Z20" s="9">
        <v>0</v>
      </c>
      <c r="AA20" s="9">
        <v>0</v>
      </c>
      <c r="AB20" s="9">
        <v>0</v>
      </c>
      <c r="AC20" s="9">
        <v>1137</v>
      </c>
      <c r="AD20" s="9">
        <v>0</v>
      </c>
      <c r="AE20" s="9">
        <v>0</v>
      </c>
      <c r="AF20" s="9">
        <v>696</v>
      </c>
      <c r="AG20" s="9">
        <v>0</v>
      </c>
      <c r="AH20" s="9">
        <v>0</v>
      </c>
      <c r="AI20" s="9">
        <v>609</v>
      </c>
      <c r="AJ20" s="28">
        <v>0</v>
      </c>
      <c r="AK20" s="9">
        <v>0</v>
      </c>
      <c r="AL20" s="23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28">
        <v>0</v>
      </c>
      <c r="AU20" s="29">
        <v>0</v>
      </c>
      <c r="AV20" s="9">
        <v>0</v>
      </c>
      <c r="AW20" s="9">
        <v>0</v>
      </c>
      <c r="AX20" s="23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28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6">
        <v>0</v>
      </c>
      <c r="BX20" s="9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655</v>
      </c>
      <c r="CD20" s="9">
        <v>0</v>
      </c>
      <c r="CE20" s="23">
        <v>9362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1040</v>
      </c>
      <c r="CN20" s="9">
        <v>0</v>
      </c>
      <c r="CO20" s="9">
        <v>0</v>
      </c>
      <c r="CP20" s="28">
        <v>19134</v>
      </c>
      <c r="CQ20" s="28">
        <v>6685</v>
      </c>
    </row>
    <row r="21" spans="1:95">
      <c r="A21" s="11" t="s">
        <v>17</v>
      </c>
      <c r="B21" s="8">
        <f t="shared" si="0"/>
        <v>15744</v>
      </c>
      <c r="C21" s="34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28">
        <v>0</v>
      </c>
      <c r="L21" s="29">
        <v>0</v>
      </c>
      <c r="M21" s="31">
        <v>0</v>
      </c>
      <c r="N21" s="29">
        <v>0</v>
      </c>
      <c r="O21" s="26">
        <v>0</v>
      </c>
      <c r="P21" s="34">
        <v>8589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2869</v>
      </c>
      <c r="W21" s="9">
        <v>0</v>
      </c>
      <c r="X21" s="9">
        <v>0</v>
      </c>
      <c r="Y21" s="9">
        <v>53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743</v>
      </c>
      <c r="AI21" s="9">
        <v>3490</v>
      </c>
      <c r="AJ21" s="28">
        <v>0</v>
      </c>
      <c r="AK21" s="9">
        <v>0</v>
      </c>
      <c r="AL21" s="23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28">
        <v>0</v>
      </c>
      <c r="AU21" s="29">
        <v>0</v>
      </c>
      <c r="AV21" s="9">
        <v>0</v>
      </c>
      <c r="AW21" s="9">
        <v>0</v>
      </c>
      <c r="AX21" s="23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28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6">
        <v>0</v>
      </c>
      <c r="BX21" s="9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9">
        <v>0</v>
      </c>
      <c r="CE21" s="23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28">
        <v>0</v>
      </c>
      <c r="CQ21" s="28">
        <v>0</v>
      </c>
    </row>
    <row r="22" spans="1:95">
      <c r="A22" s="11" t="s">
        <v>18</v>
      </c>
      <c r="B22" s="8">
        <f t="shared" si="0"/>
        <v>3054791</v>
      </c>
      <c r="C22" s="34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28">
        <v>0</v>
      </c>
      <c r="L22" s="29">
        <v>13365</v>
      </c>
      <c r="M22" s="31">
        <v>259430</v>
      </c>
      <c r="N22" s="29">
        <v>0</v>
      </c>
      <c r="O22" s="26">
        <v>0</v>
      </c>
      <c r="P22" s="34">
        <v>0</v>
      </c>
      <c r="Q22" s="9">
        <v>24867</v>
      </c>
      <c r="R22" s="9">
        <v>80273</v>
      </c>
      <c r="S22" s="9">
        <v>164020</v>
      </c>
      <c r="T22" s="9">
        <v>240756</v>
      </c>
      <c r="U22" s="9">
        <v>476580</v>
      </c>
      <c r="V22" s="9">
        <v>94563</v>
      </c>
      <c r="W22" s="9">
        <v>58234</v>
      </c>
      <c r="X22" s="9">
        <v>21351</v>
      </c>
      <c r="Y22" s="9">
        <v>209900</v>
      </c>
      <c r="Z22" s="9">
        <v>0</v>
      </c>
      <c r="AA22" s="9">
        <v>146665</v>
      </c>
      <c r="AB22" s="9">
        <v>358860</v>
      </c>
      <c r="AC22" s="9">
        <v>4374</v>
      </c>
      <c r="AD22" s="9">
        <v>5995</v>
      </c>
      <c r="AE22" s="9">
        <v>175762</v>
      </c>
      <c r="AF22" s="9">
        <v>274868</v>
      </c>
      <c r="AG22" s="9">
        <v>0</v>
      </c>
      <c r="AH22" s="9">
        <v>189068</v>
      </c>
      <c r="AI22" s="9">
        <v>222676</v>
      </c>
      <c r="AJ22" s="28">
        <v>0</v>
      </c>
      <c r="AK22" s="9">
        <v>0</v>
      </c>
      <c r="AL22" s="23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28">
        <v>0</v>
      </c>
      <c r="AU22" s="29">
        <v>0</v>
      </c>
      <c r="AV22" s="9">
        <v>0</v>
      </c>
      <c r="AW22" s="9">
        <v>0</v>
      </c>
      <c r="AX22" s="23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28">
        <v>0</v>
      </c>
      <c r="BF22" s="23">
        <v>0</v>
      </c>
      <c r="BG22" s="23">
        <v>17906</v>
      </c>
      <c r="BH22" s="23">
        <v>0</v>
      </c>
      <c r="BI22" s="23">
        <v>0</v>
      </c>
      <c r="BJ22" s="23">
        <v>0</v>
      </c>
      <c r="BK22" s="23">
        <v>0</v>
      </c>
      <c r="BL22" s="23">
        <v>2152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6">
        <v>0</v>
      </c>
      <c r="BX22" s="9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8004</v>
      </c>
      <c r="CD22" s="9">
        <v>1302</v>
      </c>
      <c r="CE22" s="23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28">
        <v>823</v>
      </c>
      <c r="CQ22" s="28">
        <v>2997</v>
      </c>
    </row>
    <row r="23" spans="1:95">
      <c r="A23" s="11" t="s">
        <v>19</v>
      </c>
      <c r="B23" s="8">
        <f t="shared" si="0"/>
        <v>698612</v>
      </c>
      <c r="C23" s="34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28">
        <v>0</v>
      </c>
      <c r="L23" s="29">
        <v>0</v>
      </c>
      <c r="M23" s="31">
        <v>0</v>
      </c>
      <c r="N23" s="29">
        <v>0</v>
      </c>
      <c r="O23" s="26">
        <v>0</v>
      </c>
      <c r="P23" s="34">
        <v>0</v>
      </c>
      <c r="Q23" s="9">
        <v>22731</v>
      </c>
      <c r="R23" s="9">
        <v>1904</v>
      </c>
      <c r="S23" s="9">
        <v>242</v>
      </c>
      <c r="T23" s="9">
        <v>163727</v>
      </c>
      <c r="U23" s="9">
        <v>38456</v>
      </c>
      <c r="V23" s="9">
        <v>819</v>
      </c>
      <c r="W23" s="9">
        <v>0</v>
      </c>
      <c r="X23" s="9">
        <v>0</v>
      </c>
      <c r="Y23" s="9">
        <v>12081</v>
      </c>
      <c r="Z23" s="9">
        <v>0</v>
      </c>
      <c r="AA23" s="9">
        <v>9945</v>
      </c>
      <c r="AB23" s="9">
        <v>0</v>
      </c>
      <c r="AC23" s="9">
        <v>21421</v>
      </c>
      <c r="AD23" s="9">
        <v>0</v>
      </c>
      <c r="AE23" s="9">
        <v>392774</v>
      </c>
      <c r="AF23" s="9">
        <v>219</v>
      </c>
      <c r="AG23" s="9">
        <v>0</v>
      </c>
      <c r="AH23" s="9">
        <v>921</v>
      </c>
      <c r="AI23" s="9">
        <v>27615</v>
      </c>
      <c r="AJ23" s="28">
        <v>0</v>
      </c>
      <c r="AK23" s="9">
        <v>0</v>
      </c>
      <c r="AL23" s="23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28">
        <v>0</v>
      </c>
      <c r="AU23" s="29">
        <v>0</v>
      </c>
      <c r="AV23" s="9">
        <v>0</v>
      </c>
      <c r="AW23" s="9">
        <v>0</v>
      </c>
      <c r="AX23" s="23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28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6">
        <v>0</v>
      </c>
      <c r="BX23" s="9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9">
        <v>0</v>
      </c>
      <c r="CE23" s="23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5757</v>
      </c>
      <c r="CM23" s="9">
        <v>0</v>
      </c>
      <c r="CN23" s="9">
        <v>0</v>
      </c>
      <c r="CO23" s="9">
        <v>0</v>
      </c>
      <c r="CP23" s="28">
        <v>0</v>
      </c>
      <c r="CQ23" s="28">
        <v>0</v>
      </c>
    </row>
    <row r="24" spans="1:95">
      <c r="A24" s="11" t="s">
        <v>215</v>
      </c>
      <c r="B24" s="8">
        <f t="shared" si="0"/>
        <v>1822</v>
      </c>
      <c r="C24" s="34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28">
        <v>0</v>
      </c>
      <c r="L24" s="29">
        <v>0</v>
      </c>
      <c r="M24" s="31">
        <v>0</v>
      </c>
      <c r="N24" s="29">
        <v>0</v>
      </c>
      <c r="O24" s="26">
        <v>0</v>
      </c>
      <c r="P24" s="34">
        <v>0</v>
      </c>
      <c r="Q24" s="9">
        <v>1822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28">
        <v>0</v>
      </c>
      <c r="AK24" s="9">
        <v>0</v>
      </c>
      <c r="AL24" s="23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28">
        <v>0</v>
      </c>
      <c r="AU24" s="29">
        <v>0</v>
      </c>
      <c r="AV24" s="9">
        <v>0</v>
      </c>
      <c r="AW24" s="9">
        <v>0</v>
      </c>
      <c r="AX24" s="23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28">
        <v>0</v>
      </c>
      <c r="BF24" s="23">
        <v>0</v>
      </c>
      <c r="BG24" s="9">
        <v>0</v>
      </c>
      <c r="BH24" s="23">
        <v>0</v>
      </c>
      <c r="BI24" s="9">
        <v>0</v>
      </c>
      <c r="BJ24" s="23">
        <v>0</v>
      </c>
      <c r="BK24" s="23">
        <v>0</v>
      </c>
      <c r="BL24" s="23">
        <v>0</v>
      </c>
      <c r="BM24" s="23">
        <v>0</v>
      </c>
      <c r="BN24" s="9">
        <v>0</v>
      </c>
      <c r="BO24" s="23">
        <v>0</v>
      </c>
      <c r="BP24" s="23">
        <v>0</v>
      </c>
      <c r="BQ24" s="9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8">
        <v>0</v>
      </c>
      <c r="BX24" s="9">
        <v>0</v>
      </c>
      <c r="BY24" s="23">
        <v>0</v>
      </c>
      <c r="BZ24" s="23">
        <v>0</v>
      </c>
      <c r="CA24" s="23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28">
        <v>0</v>
      </c>
      <c r="CQ24" s="28">
        <v>0</v>
      </c>
    </row>
    <row r="25" spans="1:95">
      <c r="A25" s="11" t="s">
        <v>20</v>
      </c>
      <c r="B25" s="8">
        <f t="shared" si="0"/>
        <v>88136</v>
      </c>
      <c r="C25" s="34">
        <v>0</v>
      </c>
      <c r="D25" s="9">
        <v>11378</v>
      </c>
      <c r="E25" s="9">
        <v>902</v>
      </c>
      <c r="F25" s="9">
        <v>0</v>
      </c>
      <c r="G25" s="9">
        <v>11100</v>
      </c>
      <c r="H25" s="9">
        <v>0</v>
      </c>
      <c r="I25" s="9">
        <v>0</v>
      </c>
      <c r="J25" s="9">
        <v>22581</v>
      </c>
      <c r="K25" s="28">
        <v>0</v>
      </c>
      <c r="L25" s="29">
        <v>0</v>
      </c>
      <c r="M25" s="31">
        <v>0</v>
      </c>
      <c r="N25" s="29">
        <v>0</v>
      </c>
      <c r="O25" s="26">
        <v>0</v>
      </c>
      <c r="P25" s="34">
        <v>0</v>
      </c>
      <c r="Q25" s="9">
        <v>2198</v>
      </c>
      <c r="R25" s="9">
        <v>0</v>
      </c>
      <c r="S25" s="9">
        <v>0</v>
      </c>
      <c r="T25" s="9">
        <v>0</v>
      </c>
      <c r="U25" s="9">
        <v>3647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1223</v>
      </c>
      <c r="AI25" s="9">
        <v>0</v>
      </c>
      <c r="AJ25" s="28">
        <v>0</v>
      </c>
      <c r="AK25" s="9">
        <v>0</v>
      </c>
      <c r="AL25" s="23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28">
        <v>0</v>
      </c>
      <c r="AU25" s="29">
        <v>0</v>
      </c>
      <c r="AV25" s="9">
        <v>0</v>
      </c>
      <c r="AW25" s="9">
        <v>0</v>
      </c>
      <c r="AX25" s="23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28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6">
        <v>0</v>
      </c>
      <c r="BX25" s="9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9">
        <v>0</v>
      </c>
      <c r="CE25" s="23">
        <v>15001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2094</v>
      </c>
      <c r="CN25" s="9">
        <v>0</v>
      </c>
      <c r="CO25" s="9">
        <v>0</v>
      </c>
      <c r="CP25" s="28">
        <v>5408</v>
      </c>
      <c r="CQ25" s="28">
        <v>12604</v>
      </c>
    </row>
    <row r="26" spans="1:95">
      <c r="A26" s="11" t="s">
        <v>21</v>
      </c>
      <c r="B26" s="8">
        <f t="shared" si="0"/>
        <v>503591</v>
      </c>
      <c r="C26" s="34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28">
        <v>0</v>
      </c>
      <c r="L26" s="29">
        <v>0</v>
      </c>
      <c r="M26" s="31">
        <v>0</v>
      </c>
      <c r="N26" s="29">
        <v>0</v>
      </c>
      <c r="O26" s="26">
        <v>0</v>
      </c>
      <c r="P26" s="34">
        <v>132084</v>
      </c>
      <c r="Q26" s="9">
        <v>16750</v>
      </c>
      <c r="R26" s="9">
        <v>6824</v>
      </c>
      <c r="S26" s="9">
        <v>7275</v>
      </c>
      <c r="T26" s="9">
        <v>61644</v>
      </c>
      <c r="U26" s="9">
        <v>27278</v>
      </c>
      <c r="V26" s="9">
        <v>12752</v>
      </c>
      <c r="W26" s="9">
        <v>0</v>
      </c>
      <c r="X26" s="9">
        <v>2348</v>
      </c>
      <c r="Y26" s="9">
        <v>32375</v>
      </c>
      <c r="Z26" s="9">
        <v>0</v>
      </c>
      <c r="AA26" s="9">
        <v>27529</v>
      </c>
      <c r="AB26" s="9">
        <v>9697</v>
      </c>
      <c r="AC26" s="9">
        <v>0</v>
      </c>
      <c r="AD26" s="9">
        <v>0</v>
      </c>
      <c r="AE26" s="9">
        <v>12321</v>
      </c>
      <c r="AF26" s="9">
        <v>39715</v>
      </c>
      <c r="AG26" s="9">
        <v>0</v>
      </c>
      <c r="AH26" s="9">
        <v>26864</v>
      </c>
      <c r="AI26" s="9">
        <v>41729</v>
      </c>
      <c r="AJ26" s="28">
        <v>0</v>
      </c>
      <c r="AK26" s="9">
        <v>0</v>
      </c>
      <c r="AL26" s="23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28">
        <v>0</v>
      </c>
      <c r="AU26" s="29">
        <v>0</v>
      </c>
      <c r="AV26" s="9">
        <v>0</v>
      </c>
      <c r="AW26" s="9">
        <v>0</v>
      </c>
      <c r="AX26" s="23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28">
        <v>0</v>
      </c>
      <c r="BF26" s="23">
        <v>0</v>
      </c>
      <c r="BG26" s="23">
        <v>11401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4344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6">
        <v>0</v>
      </c>
      <c r="BX26" s="9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9">
        <v>0</v>
      </c>
      <c r="CE26" s="23">
        <v>0</v>
      </c>
      <c r="CF26" s="9">
        <v>0</v>
      </c>
      <c r="CG26" s="9">
        <v>0</v>
      </c>
      <c r="CH26" s="9">
        <v>0</v>
      </c>
      <c r="CI26" s="9">
        <v>1393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28">
        <v>0</v>
      </c>
      <c r="CQ26" s="28">
        <v>29268</v>
      </c>
    </row>
    <row r="27" spans="1:95">
      <c r="A27" s="11" t="s">
        <v>22</v>
      </c>
      <c r="B27" s="8">
        <f t="shared" si="0"/>
        <v>21878</v>
      </c>
      <c r="C27" s="34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28">
        <v>0</v>
      </c>
      <c r="L27" s="29">
        <v>0</v>
      </c>
      <c r="M27" s="31">
        <v>0</v>
      </c>
      <c r="N27" s="29">
        <v>0</v>
      </c>
      <c r="O27" s="26">
        <v>0</v>
      </c>
      <c r="P27" s="34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28">
        <v>0</v>
      </c>
      <c r="AK27" s="9">
        <v>0</v>
      </c>
      <c r="AL27" s="23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28">
        <v>0</v>
      </c>
      <c r="AU27" s="29">
        <v>1601</v>
      </c>
      <c r="AV27" s="9">
        <v>0</v>
      </c>
      <c r="AW27" s="9">
        <v>0</v>
      </c>
      <c r="AX27" s="23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28">
        <v>0</v>
      </c>
      <c r="BF27" s="23">
        <v>957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967</v>
      </c>
      <c r="BN27" s="23">
        <v>0</v>
      </c>
      <c r="BO27" s="23">
        <v>0</v>
      </c>
      <c r="BP27" s="23">
        <v>0</v>
      </c>
      <c r="BQ27" s="23">
        <v>0</v>
      </c>
      <c r="BR27" s="23">
        <v>1211</v>
      </c>
      <c r="BS27" s="23">
        <v>0</v>
      </c>
      <c r="BT27" s="23">
        <v>0</v>
      </c>
      <c r="BU27" s="23">
        <v>635</v>
      </c>
      <c r="BV27" s="23">
        <v>394</v>
      </c>
      <c r="BW27" s="26">
        <v>2050</v>
      </c>
      <c r="BX27" s="9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9">
        <v>0</v>
      </c>
      <c r="CE27" s="23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28">
        <v>182</v>
      </c>
      <c r="CQ27" s="28">
        <v>13881</v>
      </c>
    </row>
    <row r="28" spans="1:95">
      <c r="A28" s="11" t="s">
        <v>23</v>
      </c>
      <c r="B28" s="8">
        <f t="shared" si="0"/>
        <v>358363</v>
      </c>
      <c r="C28" s="34">
        <v>11221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28">
        <v>0</v>
      </c>
      <c r="L28" s="29">
        <v>0</v>
      </c>
      <c r="M28" s="31">
        <v>0</v>
      </c>
      <c r="N28" s="29">
        <v>0</v>
      </c>
      <c r="O28" s="26">
        <v>0</v>
      </c>
      <c r="P28" s="34">
        <v>0</v>
      </c>
      <c r="Q28" s="9">
        <v>66823</v>
      </c>
      <c r="R28" s="9">
        <v>6199</v>
      </c>
      <c r="S28" s="9">
        <v>22221</v>
      </c>
      <c r="T28" s="9">
        <v>16993</v>
      </c>
      <c r="U28" s="9">
        <v>8319</v>
      </c>
      <c r="V28" s="9">
        <v>14646</v>
      </c>
      <c r="W28" s="9">
        <v>0</v>
      </c>
      <c r="X28" s="9">
        <v>0</v>
      </c>
      <c r="Y28" s="9">
        <v>72066</v>
      </c>
      <c r="Z28" s="9">
        <v>0</v>
      </c>
      <c r="AA28" s="9">
        <v>13350</v>
      </c>
      <c r="AB28" s="9">
        <v>27869</v>
      </c>
      <c r="AC28" s="9">
        <v>5116</v>
      </c>
      <c r="AD28" s="9">
        <v>0</v>
      </c>
      <c r="AE28" s="9">
        <v>846</v>
      </c>
      <c r="AF28" s="9">
        <v>25501</v>
      </c>
      <c r="AG28" s="9">
        <v>0</v>
      </c>
      <c r="AH28" s="9">
        <v>32575</v>
      </c>
      <c r="AI28" s="9">
        <v>15119</v>
      </c>
      <c r="AJ28" s="28">
        <v>0</v>
      </c>
      <c r="AK28" s="9">
        <v>0</v>
      </c>
      <c r="AL28" s="23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28">
        <v>0</v>
      </c>
      <c r="AU28" s="29">
        <v>0</v>
      </c>
      <c r="AV28" s="9">
        <v>0</v>
      </c>
      <c r="AW28" s="9">
        <v>0</v>
      </c>
      <c r="AX28" s="23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28">
        <v>0</v>
      </c>
      <c r="BF28" s="23">
        <v>0</v>
      </c>
      <c r="BG28" s="23">
        <v>2528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6">
        <v>0</v>
      </c>
      <c r="BX28" s="9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9">
        <v>0</v>
      </c>
      <c r="CE28" s="23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28">
        <v>1904</v>
      </c>
      <c r="CQ28" s="28">
        <v>15067</v>
      </c>
    </row>
    <row r="29" spans="1:95">
      <c r="A29" s="11" t="s">
        <v>217</v>
      </c>
      <c r="B29" s="8">
        <f t="shared" si="0"/>
        <v>4001</v>
      </c>
      <c r="C29" s="34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28">
        <v>0</v>
      </c>
      <c r="L29" s="29">
        <v>0</v>
      </c>
      <c r="M29" s="31">
        <v>0</v>
      </c>
      <c r="N29" s="29">
        <v>0</v>
      </c>
      <c r="O29" s="26">
        <v>0</v>
      </c>
      <c r="P29" s="34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28">
        <v>0</v>
      </c>
      <c r="AK29" s="9">
        <v>0</v>
      </c>
      <c r="AL29" s="23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28">
        <v>0</v>
      </c>
      <c r="AU29" s="29">
        <v>0</v>
      </c>
      <c r="AV29" s="9">
        <v>0</v>
      </c>
      <c r="AW29" s="9">
        <v>0</v>
      </c>
      <c r="AX29" s="23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28">
        <v>0</v>
      </c>
      <c r="BF29" s="23">
        <v>0</v>
      </c>
      <c r="BG29" s="9">
        <v>0</v>
      </c>
      <c r="BH29" s="23">
        <v>0</v>
      </c>
      <c r="BI29" s="9">
        <v>0</v>
      </c>
      <c r="BJ29" s="23">
        <v>0</v>
      </c>
      <c r="BK29" s="23">
        <v>0</v>
      </c>
      <c r="BL29" s="23">
        <v>0</v>
      </c>
      <c r="BM29" s="23">
        <v>0</v>
      </c>
      <c r="BN29" s="9">
        <v>0</v>
      </c>
      <c r="BO29" s="23">
        <v>0</v>
      </c>
      <c r="BP29" s="23">
        <v>0</v>
      </c>
      <c r="BQ29" s="9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8">
        <v>0</v>
      </c>
      <c r="BX29" s="9">
        <v>0</v>
      </c>
      <c r="BY29" s="23">
        <v>0</v>
      </c>
      <c r="BZ29" s="23">
        <v>0</v>
      </c>
      <c r="CA29" s="23">
        <v>2023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246</v>
      </c>
      <c r="CH29" s="9">
        <v>638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28">
        <v>1094</v>
      </c>
      <c r="CQ29" s="28">
        <v>0</v>
      </c>
    </row>
    <row r="30" spans="1:95">
      <c r="A30" s="11" t="s">
        <v>219</v>
      </c>
      <c r="B30" s="8">
        <f t="shared" si="0"/>
        <v>976</v>
      </c>
      <c r="C30" s="34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28">
        <v>0</v>
      </c>
      <c r="L30" s="29">
        <v>0</v>
      </c>
      <c r="M30" s="31">
        <v>0</v>
      </c>
      <c r="N30" s="29">
        <v>0</v>
      </c>
      <c r="O30" s="26">
        <v>0</v>
      </c>
      <c r="P30" s="34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28">
        <v>0</v>
      </c>
      <c r="AK30" s="9">
        <v>0</v>
      </c>
      <c r="AL30" s="23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28">
        <v>0</v>
      </c>
      <c r="AU30" s="29">
        <v>0</v>
      </c>
      <c r="AV30" s="9">
        <v>0</v>
      </c>
      <c r="AW30" s="9">
        <v>0</v>
      </c>
      <c r="AX30" s="23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28">
        <v>0</v>
      </c>
      <c r="BF30" s="23">
        <v>0</v>
      </c>
      <c r="BG30" s="9">
        <v>0</v>
      </c>
      <c r="BH30" s="23">
        <v>0</v>
      </c>
      <c r="BI30" s="9">
        <v>0</v>
      </c>
      <c r="BJ30" s="23">
        <v>0</v>
      </c>
      <c r="BK30" s="23">
        <v>0</v>
      </c>
      <c r="BL30" s="23">
        <v>0</v>
      </c>
      <c r="BM30" s="23">
        <v>0</v>
      </c>
      <c r="BN30" s="9">
        <v>0</v>
      </c>
      <c r="BO30" s="23">
        <v>0</v>
      </c>
      <c r="BP30" s="23">
        <v>0</v>
      </c>
      <c r="BQ30" s="9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8">
        <v>0</v>
      </c>
      <c r="BX30" s="9">
        <v>0</v>
      </c>
      <c r="BY30" s="23">
        <v>0</v>
      </c>
      <c r="BZ30" s="23">
        <v>0</v>
      </c>
      <c r="CA30" s="23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28">
        <v>976</v>
      </c>
      <c r="CQ30" s="28">
        <v>0</v>
      </c>
    </row>
    <row r="31" spans="1:95">
      <c r="A31" s="11" t="s">
        <v>24</v>
      </c>
      <c r="B31" s="8">
        <f t="shared" si="0"/>
        <v>2055626</v>
      </c>
      <c r="C31" s="34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28">
        <v>0</v>
      </c>
      <c r="L31" s="29">
        <v>32574</v>
      </c>
      <c r="M31" s="31">
        <v>11</v>
      </c>
      <c r="N31" s="29">
        <v>0</v>
      </c>
      <c r="O31" s="26">
        <v>0</v>
      </c>
      <c r="P31" s="34">
        <v>0</v>
      </c>
      <c r="Q31" s="9">
        <v>18376</v>
      </c>
      <c r="R31" s="9">
        <v>30320</v>
      </c>
      <c r="S31" s="9">
        <v>64027</v>
      </c>
      <c r="T31" s="9">
        <v>540312</v>
      </c>
      <c r="U31" s="9">
        <v>129622</v>
      </c>
      <c r="V31" s="9">
        <v>6033</v>
      </c>
      <c r="W31" s="9">
        <v>6485</v>
      </c>
      <c r="X31" s="9">
        <v>2406</v>
      </c>
      <c r="Y31" s="9">
        <v>68118</v>
      </c>
      <c r="Z31" s="9">
        <v>0</v>
      </c>
      <c r="AA31" s="9">
        <v>151011</v>
      </c>
      <c r="AB31" s="9">
        <v>33460</v>
      </c>
      <c r="AC31" s="9">
        <v>13093</v>
      </c>
      <c r="AD31" s="9">
        <v>9493</v>
      </c>
      <c r="AE31" s="9">
        <v>753672</v>
      </c>
      <c r="AF31" s="9">
        <v>15422</v>
      </c>
      <c r="AG31" s="9">
        <v>0</v>
      </c>
      <c r="AH31" s="9">
        <v>16647</v>
      </c>
      <c r="AI31" s="9">
        <v>113034</v>
      </c>
      <c r="AJ31" s="28">
        <v>0</v>
      </c>
      <c r="AK31" s="9">
        <v>0</v>
      </c>
      <c r="AL31" s="23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28">
        <v>0</v>
      </c>
      <c r="AU31" s="29">
        <v>0</v>
      </c>
      <c r="AV31" s="9">
        <v>0</v>
      </c>
      <c r="AW31" s="9">
        <v>0</v>
      </c>
      <c r="AX31" s="23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28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6">
        <v>0</v>
      </c>
      <c r="BX31" s="9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5366</v>
      </c>
      <c r="CD31" s="9">
        <v>5578</v>
      </c>
      <c r="CE31" s="23">
        <v>0</v>
      </c>
      <c r="CF31" s="9">
        <v>0</v>
      </c>
      <c r="CG31" s="9">
        <v>0</v>
      </c>
      <c r="CH31" s="9">
        <v>0</v>
      </c>
      <c r="CI31" s="9">
        <v>12350</v>
      </c>
      <c r="CJ31" s="9">
        <v>2915</v>
      </c>
      <c r="CK31" s="9">
        <v>0</v>
      </c>
      <c r="CL31" s="9">
        <v>2209</v>
      </c>
      <c r="CM31" s="9">
        <v>0</v>
      </c>
      <c r="CN31" s="9">
        <v>16787</v>
      </c>
      <c r="CO31" s="9">
        <v>0</v>
      </c>
      <c r="CP31" s="28">
        <v>0</v>
      </c>
      <c r="CQ31" s="28">
        <v>6305</v>
      </c>
    </row>
    <row r="32" spans="1:95">
      <c r="A32" s="11" t="s">
        <v>25</v>
      </c>
      <c r="B32" s="8">
        <f t="shared" si="0"/>
        <v>289836</v>
      </c>
      <c r="C32" s="34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28">
        <v>0</v>
      </c>
      <c r="L32" s="29">
        <v>0</v>
      </c>
      <c r="M32" s="31">
        <v>0</v>
      </c>
      <c r="N32" s="29">
        <v>0</v>
      </c>
      <c r="O32" s="26">
        <v>0</v>
      </c>
      <c r="P32" s="34">
        <v>69799</v>
      </c>
      <c r="Q32" s="9">
        <v>20543</v>
      </c>
      <c r="R32" s="9">
        <v>4921</v>
      </c>
      <c r="S32" s="9">
        <v>817</v>
      </c>
      <c r="T32" s="9">
        <v>20934</v>
      </c>
      <c r="U32" s="9">
        <v>6709</v>
      </c>
      <c r="V32" s="9">
        <v>20356</v>
      </c>
      <c r="W32" s="9">
        <v>435</v>
      </c>
      <c r="X32" s="9">
        <v>2423</v>
      </c>
      <c r="Y32" s="9">
        <v>15632</v>
      </c>
      <c r="Z32" s="9">
        <v>0</v>
      </c>
      <c r="AA32" s="9">
        <v>15154</v>
      </c>
      <c r="AB32" s="9">
        <v>320</v>
      </c>
      <c r="AC32" s="9">
        <v>7415</v>
      </c>
      <c r="AD32" s="9">
        <v>981</v>
      </c>
      <c r="AE32" s="9">
        <v>7696</v>
      </c>
      <c r="AF32" s="9">
        <v>49416</v>
      </c>
      <c r="AG32" s="9">
        <v>0</v>
      </c>
      <c r="AH32" s="9">
        <v>878</v>
      </c>
      <c r="AI32" s="17">
        <v>30597</v>
      </c>
      <c r="AJ32" s="28">
        <v>0</v>
      </c>
      <c r="AK32" s="9">
        <v>0</v>
      </c>
      <c r="AL32" s="23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28">
        <v>0</v>
      </c>
      <c r="AU32" s="29">
        <v>0</v>
      </c>
      <c r="AV32" s="9">
        <v>0</v>
      </c>
      <c r="AW32" s="9">
        <v>0</v>
      </c>
      <c r="AX32" s="23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28">
        <v>0</v>
      </c>
      <c r="BF32" s="23">
        <v>0</v>
      </c>
      <c r="BG32" s="23">
        <v>12395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6">
        <v>0</v>
      </c>
      <c r="BX32" s="9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1708</v>
      </c>
      <c r="CD32" s="9">
        <v>0</v>
      </c>
      <c r="CE32" s="23">
        <v>0</v>
      </c>
      <c r="CF32" s="9">
        <v>0</v>
      </c>
      <c r="CG32" s="9">
        <v>0</v>
      </c>
      <c r="CH32" s="9">
        <v>0</v>
      </c>
      <c r="CI32" s="9">
        <v>484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28">
        <v>223</v>
      </c>
      <c r="CQ32" s="28">
        <v>0</v>
      </c>
    </row>
    <row r="33" spans="1:95">
      <c r="A33" s="11" t="s">
        <v>26</v>
      </c>
      <c r="B33" s="8">
        <f t="shared" si="0"/>
        <v>1095826</v>
      </c>
      <c r="C33" s="34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28">
        <v>0</v>
      </c>
      <c r="L33" s="29">
        <v>0</v>
      </c>
      <c r="M33" s="31">
        <v>0</v>
      </c>
      <c r="N33" s="29">
        <v>0</v>
      </c>
      <c r="O33" s="26">
        <v>0</v>
      </c>
      <c r="P33" s="34">
        <v>214616</v>
      </c>
      <c r="Q33" s="9">
        <v>113011</v>
      </c>
      <c r="R33" s="9">
        <v>26909</v>
      </c>
      <c r="S33" s="9">
        <v>44283</v>
      </c>
      <c r="T33" s="9">
        <v>84327</v>
      </c>
      <c r="U33" s="9">
        <v>92510</v>
      </c>
      <c r="V33" s="9">
        <v>11124</v>
      </c>
      <c r="W33" s="9">
        <v>0</v>
      </c>
      <c r="X33" s="9">
        <v>17658</v>
      </c>
      <c r="Y33" s="9">
        <v>91424</v>
      </c>
      <c r="Z33" s="9">
        <v>1124</v>
      </c>
      <c r="AA33" s="9">
        <v>94699</v>
      </c>
      <c r="AB33" s="9">
        <v>19489</v>
      </c>
      <c r="AC33" s="9">
        <v>35240</v>
      </c>
      <c r="AD33" s="9">
        <v>3845</v>
      </c>
      <c r="AE33" s="9">
        <v>38906</v>
      </c>
      <c r="AF33" s="9">
        <v>85339</v>
      </c>
      <c r="AG33" s="9">
        <v>0</v>
      </c>
      <c r="AH33" s="9">
        <v>39712</v>
      </c>
      <c r="AI33" s="9">
        <v>54708</v>
      </c>
      <c r="AJ33" s="28">
        <v>0</v>
      </c>
      <c r="AK33" s="9">
        <v>0</v>
      </c>
      <c r="AL33" s="23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28">
        <v>0</v>
      </c>
      <c r="AU33" s="29">
        <v>0</v>
      </c>
      <c r="AV33" s="9">
        <v>0</v>
      </c>
      <c r="AW33" s="9">
        <v>0</v>
      </c>
      <c r="AX33" s="23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28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1608</v>
      </c>
      <c r="BM33" s="23">
        <v>0</v>
      </c>
      <c r="BN33" s="23">
        <v>0</v>
      </c>
      <c r="BO33" s="23">
        <v>0</v>
      </c>
      <c r="BP33" s="23">
        <v>0</v>
      </c>
      <c r="BQ33" s="23">
        <v>1759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6">
        <v>8196</v>
      </c>
      <c r="BX33" s="9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2329</v>
      </c>
      <c r="CD33" s="9">
        <v>1274</v>
      </c>
      <c r="CE33" s="23">
        <v>0</v>
      </c>
      <c r="CF33" s="9">
        <v>0</v>
      </c>
      <c r="CG33" s="9">
        <v>0</v>
      </c>
      <c r="CH33" s="9">
        <v>0</v>
      </c>
      <c r="CI33" s="9">
        <v>0</v>
      </c>
      <c r="CJ33" s="9">
        <v>1436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28">
        <v>2022</v>
      </c>
      <c r="CQ33" s="28">
        <v>8278</v>
      </c>
    </row>
    <row r="34" spans="1:95">
      <c r="A34" s="11" t="s">
        <v>223</v>
      </c>
      <c r="B34" s="8">
        <f t="shared" si="0"/>
        <v>24807</v>
      </c>
      <c r="C34" s="34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28">
        <v>0</v>
      </c>
      <c r="L34" s="29">
        <v>0</v>
      </c>
      <c r="M34" s="31">
        <v>0</v>
      </c>
      <c r="N34" s="29">
        <v>0</v>
      </c>
      <c r="O34" s="26">
        <v>0</v>
      </c>
      <c r="P34" s="34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24807</v>
      </c>
      <c r="AF34" s="9">
        <v>0</v>
      </c>
      <c r="AG34" s="9">
        <v>0</v>
      </c>
      <c r="AH34" s="9">
        <v>0</v>
      </c>
      <c r="AI34" s="9">
        <v>0</v>
      </c>
      <c r="AJ34" s="28">
        <v>0</v>
      </c>
      <c r="AK34" s="9">
        <v>0</v>
      </c>
      <c r="AL34" s="23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28">
        <v>0</v>
      </c>
      <c r="AU34" s="29">
        <v>0</v>
      </c>
      <c r="AV34" s="9">
        <v>0</v>
      </c>
      <c r="AW34" s="9">
        <v>0</v>
      </c>
      <c r="AX34" s="23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28">
        <v>0</v>
      </c>
      <c r="BF34" s="23">
        <v>0</v>
      </c>
      <c r="BG34" s="9">
        <v>0</v>
      </c>
      <c r="BH34" s="23">
        <v>0</v>
      </c>
      <c r="BI34" s="9">
        <v>0</v>
      </c>
      <c r="BJ34" s="23">
        <v>0</v>
      </c>
      <c r="BK34" s="23">
        <v>0</v>
      </c>
      <c r="BL34" s="23">
        <v>0</v>
      </c>
      <c r="BM34" s="23">
        <v>0</v>
      </c>
      <c r="BN34" s="9">
        <v>0</v>
      </c>
      <c r="BO34" s="23">
        <v>0</v>
      </c>
      <c r="BP34" s="23">
        <v>0</v>
      </c>
      <c r="BQ34" s="9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8">
        <v>0</v>
      </c>
      <c r="BX34" s="9">
        <v>0</v>
      </c>
      <c r="BY34" s="23">
        <v>0</v>
      </c>
      <c r="BZ34" s="9">
        <v>0</v>
      </c>
      <c r="CA34" s="23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28">
        <v>0</v>
      </c>
      <c r="CQ34" s="28">
        <v>0</v>
      </c>
    </row>
    <row r="35" spans="1:95">
      <c r="A35" s="11" t="s">
        <v>27</v>
      </c>
      <c r="B35" s="8">
        <f t="shared" si="0"/>
        <v>49234</v>
      </c>
      <c r="C35" s="34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28">
        <v>0</v>
      </c>
      <c r="L35" s="29">
        <v>0</v>
      </c>
      <c r="M35" s="31">
        <v>0</v>
      </c>
      <c r="N35" s="29">
        <v>0</v>
      </c>
      <c r="O35" s="26">
        <v>0</v>
      </c>
      <c r="P35" s="34">
        <v>0</v>
      </c>
      <c r="Q35" s="9">
        <v>9257</v>
      </c>
      <c r="R35" s="9">
        <v>0</v>
      </c>
      <c r="S35" s="9">
        <v>0</v>
      </c>
      <c r="T35" s="9">
        <v>0</v>
      </c>
      <c r="U35" s="9">
        <v>1578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5359</v>
      </c>
      <c r="AC35" s="9">
        <v>4998</v>
      </c>
      <c r="AD35" s="9">
        <v>0</v>
      </c>
      <c r="AE35" s="9">
        <v>0</v>
      </c>
      <c r="AF35" s="9">
        <v>0</v>
      </c>
      <c r="AG35" s="9">
        <v>0</v>
      </c>
      <c r="AH35" s="9">
        <v>776</v>
      </c>
      <c r="AI35" s="9">
        <v>0</v>
      </c>
      <c r="AJ35" s="28">
        <v>0</v>
      </c>
      <c r="AK35" s="9">
        <v>1030</v>
      </c>
      <c r="AL35" s="23">
        <v>0</v>
      </c>
      <c r="AM35" s="9">
        <v>0</v>
      </c>
      <c r="AN35" s="9">
        <v>0</v>
      </c>
      <c r="AO35" s="9">
        <v>0</v>
      </c>
      <c r="AP35" s="9">
        <v>0</v>
      </c>
      <c r="AQ35" s="9">
        <v>3509</v>
      </c>
      <c r="AR35" s="9">
        <v>0</v>
      </c>
      <c r="AS35" s="9">
        <v>22727</v>
      </c>
      <c r="AT35" s="28">
        <v>0</v>
      </c>
      <c r="AU35" s="29">
        <v>0</v>
      </c>
      <c r="AV35" s="9">
        <v>0</v>
      </c>
      <c r="AW35" s="9">
        <v>0</v>
      </c>
      <c r="AX35" s="23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28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6">
        <v>0</v>
      </c>
      <c r="BX35" s="9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9">
        <v>0</v>
      </c>
      <c r="CE35" s="23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28">
        <v>0</v>
      </c>
      <c r="CQ35" s="28">
        <v>0</v>
      </c>
    </row>
    <row r="36" spans="1:95">
      <c r="A36" s="11" t="s">
        <v>28</v>
      </c>
      <c r="B36" s="8">
        <f t="shared" si="0"/>
        <v>1547615</v>
      </c>
      <c r="C36" s="34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28">
        <v>0</v>
      </c>
      <c r="L36" s="29">
        <v>0</v>
      </c>
      <c r="M36" s="31">
        <v>30388</v>
      </c>
      <c r="N36" s="29">
        <v>0</v>
      </c>
      <c r="O36" s="26">
        <v>0</v>
      </c>
      <c r="P36" s="34">
        <v>0</v>
      </c>
      <c r="Q36" s="9">
        <v>600631</v>
      </c>
      <c r="R36" s="9">
        <v>5116</v>
      </c>
      <c r="S36" s="9">
        <v>30897</v>
      </c>
      <c r="T36" s="9">
        <v>71218</v>
      </c>
      <c r="U36" s="9">
        <v>223471</v>
      </c>
      <c r="V36" s="9">
        <v>9093</v>
      </c>
      <c r="W36" s="9">
        <v>3877</v>
      </c>
      <c r="X36" s="9">
        <v>2273</v>
      </c>
      <c r="Y36" s="9">
        <v>22090</v>
      </c>
      <c r="Z36" s="9">
        <v>0</v>
      </c>
      <c r="AA36" s="9">
        <v>46917</v>
      </c>
      <c r="AB36" s="9">
        <v>61202</v>
      </c>
      <c r="AC36" s="9">
        <v>14787</v>
      </c>
      <c r="AD36" s="9">
        <v>8930</v>
      </c>
      <c r="AE36" s="9">
        <v>84411</v>
      </c>
      <c r="AF36" s="9">
        <v>183790</v>
      </c>
      <c r="AG36" s="9">
        <v>0</v>
      </c>
      <c r="AH36" s="9">
        <v>24680</v>
      </c>
      <c r="AI36" s="9">
        <v>115725</v>
      </c>
      <c r="AJ36" s="28">
        <v>0</v>
      </c>
      <c r="AK36" s="9">
        <v>0</v>
      </c>
      <c r="AL36" s="23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28">
        <v>0</v>
      </c>
      <c r="AU36" s="29">
        <v>0</v>
      </c>
      <c r="AV36" s="9">
        <v>0</v>
      </c>
      <c r="AW36" s="9">
        <v>0</v>
      </c>
      <c r="AX36" s="23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28">
        <v>0</v>
      </c>
      <c r="BF36" s="23">
        <v>0</v>
      </c>
      <c r="BG36" s="23">
        <v>2628</v>
      </c>
      <c r="BH36" s="23">
        <v>0</v>
      </c>
      <c r="BI36" s="23">
        <v>0</v>
      </c>
      <c r="BJ36" s="23">
        <v>0</v>
      </c>
      <c r="BK36" s="23">
        <v>0</v>
      </c>
      <c r="BL36" s="23">
        <v>2844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6">
        <v>0</v>
      </c>
      <c r="BX36" s="9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307</v>
      </c>
      <c r="CD36" s="9">
        <v>0</v>
      </c>
      <c r="CE36" s="23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28">
        <v>0</v>
      </c>
      <c r="CQ36" s="28">
        <v>2340</v>
      </c>
    </row>
    <row r="37" spans="1:95">
      <c r="A37" s="11" t="s">
        <v>268</v>
      </c>
      <c r="B37" s="8">
        <f t="shared" si="0"/>
        <v>8539</v>
      </c>
      <c r="C37" s="34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28">
        <v>0</v>
      </c>
      <c r="L37" s="29">
        <v>0</v>
      </c>
      <c r="M37" s="31">
        <v>0</v>
      </c>
      <c r="N37" s="29">
        <v>0</v>
      </c>
      <c r="O37" s="26">
        <v>0</v>
      </c>
      <c r="P37" s="34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28">
        <v>0</v>
      </c>
      <c r="AK37" s="9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8">
        <v>0</v>
      </c>
      <c r="AU37" s="2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28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6">
        <v>0</v>
      </c>
      <c r="BX37" s="9">
        <v>0</v>
      </c>
      <c r="BY37" s="23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28">
        <v>0</v>
      </c>
      <c r="CQ37" s="28">
        <v>8539</v>
      </c>
    </row>
    <row r="38" spans="1:95">
      <c r="A38" s="11" t="s">
        <v>29</v>
      </c>
      <c r="B38" s="8">
        <f t="shared" si="0"/>
        <v>297160</v>
      </c>
      <c r="C38" s="34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28">
        <v>0</v>
      </c>
      <c r="L38" s="29">
        <v>23112</v>
      </c>
      <c r="M38" s="31">
        <v>0</v>
      </c>
      <c r="N38" s="29">
        <v>0</v>
      </c>
      <c r="O38" s="26">
        <v>0</v>
      </c>
      <c r="P38" s="34">
        <v>0</v>
      </c>
      <c r="Q38" s="9">
        <v>0</v>
      </c>
      <c r="R38" s="9">
        <v>3579</v>
      </c>
      <c r="S38" s="9">
        <v>29623</v>
      </c>
      <c r="T38" s="9">
        <v>18473</v>
      </c>
      <c r="U38" s="9">
        <v>8328</v>
      </c>
      <c r="V38" s="9">
        <v>0</v>
      </c>
      <c r="W38" s="9">
        <v>0</v>
      </c>
      <c r="X38" s="9">
        <v>0</v>
      </c>
      <c r="Y38" s="9">
        <v>9679</v>
      </c>
      <c r="Z38" s="9">
        <v>0</v>
      </c>
      <c r="AA38" s="9">
        <v>9262</v>
      </c>
      <c r="AB38" s="9">
        <v>0</v>
      </c>
      <c r="AC38" s="9">
        <v>10651</v>
      </c>
      <c r="AD38" s="9">
        <v>3688</v>
      </c>
      <c r="AE38" s="9">
        <v>11707</v>
      </c>
      <c r="AF38" s="9">
        <v>1258</v>
      </c>
      <c r="AG38" s="9">
        <v>0</v>
      </c>
      <c r="AH38" s="9">
        <v>753</v>
      </c>
      <c r="AI38" s="9">
        <v>19574</v>
      </c>
      <c r="AJ38" s="28">
        <v>0</v>
      </c>
      <c r="AK38" s="9">
        <v>0</v>
      </c>
      <c r="AL38" s="23">
        <v>0</v>
      </c>
      <c r="AM38" s="9">
        <v>0</v>
      </c>
      <c r="AN38" s="9">
        <v>0</v>
      </c>
      <c r="AO38" s="9">
        <v>0</v>
      </c>
      <c r="AP38" s="9">
        <v>0</v>
      </c>
      <c r="AQ38" s="9">
        <v>2739</v>
      </c>
      <c r="AR38" s="9">
        <v>60617</v>
      </c>
      <c r="AS38" s="9">
        <v>0</v>
      </c>
      <c r="AT38" s="28">
        <v>82623</v>
      </c>
      <c r="AU38" s="29">
        <v>0</v>
      </c>
      <c r="AV38" s="9">
        <v>0</v>
      </c>
      <c r="AW38" s="9">
        <v>0</v>
      </c>
      <c r="AX38" s="23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28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6">
        <v>0</v>
      </c>
      <c r="BX38" s="9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9">
        <v>222</v>
      </c>
      <c r="CE38" s="23">
        <v>0</v>
      </c>
      <c r="CF38" s="9">
        <v>0</v>
      </c>
      <c r="CG38" s="9">
        <v>0</v>
      </c>
      <c r="CH38" s="9">
        <v>0</v>
      </c>
      <c r="CI38" s="9">
        <v>439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28">
        <v>0</v>
      </c>
      <c r="CQ38" s="28">
        <v>833</v>
      </c>
    </row>
    <row r="39" spans="1:95">
      <c r="A39" s="11" t="s">
        <v>30</v>
      </c>
      <c r="B39" s="8">
        <f t="shared" si="0"/>
        <v>255727</v>
      </c>
      <c r="C39" s="34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28">
        <v>0</v>
      </c>
      <c r="L39" s="29">
        <v>0</v>
      </c>
      <c r="M39" s="31">
        <v>0</v>
      </c>
      <c r="N39" s="29">
        <v>0</v>
      </c>
      <c r="O39" s="26">
        <v>0</v>
      </c>
      <c r="P39" s="34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260</v>
      </c>
      <c r="Z39" s="9">
        <v>0</v>
      </c>
      <c r="AA39" s="9">
        <v>405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3439</v>
      </c>
      <c r="AI39" s="9">
        <v>805</v>
      </c>
      <c r="AJ39" s="28">
        <v>0</v>
      </c>
      <c r="AK39" s="9">
        <v>0</v>
      </c>
      <c r="AL39" s="23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28">
        <v>0</v>
      </c>
      <c r="AU39" s="29">
        <v>25337</v>
      </c>
      <c r="AV39" s="9">
        <v>226</v>
      </c>
      <c r="AW39" s="9">
        <v>5501</v>
      </c>
      <c r="AX39" s="23">
        <v>1669</v>
      </c>
      <c r="AY39" s="9">
        <v>2163</v>
      </c>
      <c r="AZ39" s="9">
        <v>1647</v>
      </c>
      <c r="BA39" s="9">
        <v>67116</v>
      </c>
      <c r="BB39" s="9">
        <v>3107</v>
      </c>
      <c r="BC39" s="9">
        <v>11413</v>
      </c>
      <c r="BD39" s="9">
        <v>16671</v>
      </c>
      <c r="BE39" s="28">
        <v>20769</v>
      </c>
      <c r="BF39" s="23">
        <v>0</v>
      </c>
      <c r="BG39" s="23">
        <v>1296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875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6">
        <v>452</v>
      </c>
      <c r="BX39" s="9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9">
        <v>0</v>
      </c>
      <c r="CE39" s="23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670</v>
      </c>
      <c r="CP39" s="28">
        <v>949</v>
      </c>
      <c r="CQ39" s="28">
        <v>90957</v>
      </c>
    </row>
    <row r="40" spans="1:95">
      <c r="A40" s="11" t="s">
        <v>31</v>
      </c>
      <c r="B40" s="8">
        <f t="shared" si="0"/>
        <v>144673</v>
      </c>
      <c r="C40" s="34">
        <v>0</v>
      </c>
      <c r="D40" s="9">
        <v>8161</v>
      </c>
      <c r="E40" s="9">
        <v>31599</v>
      </c>
      <c r="F40" s="9">
        <v>0</v>
      </c>
      <c r="G40" s="9">
        <v>57875</v>
      </c>
      <c r="H40" s="9">
        <v>3571</v>
      </c>
      <c r="I40" s="9">
        <v>2643</v>
      </c>
      <c r="J40" s="9">
        <v>21545</v>
      </c>
      <c r="K40" s="28">
        <v>0</v>
      </c>
      <c r="L40" s="29">
        <v>0</v>
      </c>
      <c r="M40" s="31">
        <v>0</v>
      </c>
      <c r="N40" s="29">
        <v>0</v>
      </c>
      <c r="O40" s="26">
        <v>0</v>
      </c>
      <c r="P40" s="34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28">
        <v>0</v>
      </c>
      <c r="AK40" s="9">
        <v>0</v>
      </c>
      <c r="AL40" s="23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28">
        <v>0</v>
      </c>
      <c r="AU40" s="29">
        <v>0</v>
      </c>
      <c r="AV40" s="9">
        <v>0</v>
      </c>
      <c r="AW40" s="9">
        <v>0</v>
      </c>
      <c r="AX40" s="23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28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595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6">
        <v>0</v>
      </c>
      <c r="BX40" s="9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9">
        <v>0</v>
      </c>
      <c r="CE40" s="23">
        <v>5888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28">
        <v>3795</v>
      </c>
      <c r="CQ40" s="28">
        <v>9001</v>
      </c>
    </row>
    <row r="41" spans="1:95">
      <c r="A41" s="11" t="s">
        <v>32</v>
      </c>
      <c r="B41" s="8">
        <f t="shared" si="0"/>
        <v>1541391</v>
      </c>
      <c r="C41" s="34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28">
        <v>0</v>
      </c>
      <c r="L41" s="29">
        <v>0</v>
      </c>
      <c r="M41" s="31">
        <v>43914</v>
      </c>
      <c r="N41" s="29">
        <v>0</v>
      </c>
      <c r="O41" s="26">
        <v>0</v>
      </c>
      <c r="P41" s="34">
        <v>0</v>
      </c>
      <c r="Q41" s="9">
        <v>522570</v>
      </c>
      <c r="R41" s="9">
        <v>3921</v>
      </c>
      <c r="S41" s="9">
        <v>24823</v>
      </c>
      <c r="T41" s="9">
        <v>210304</v>
      </c>
      <c r="U41" s="9">
        <v>163125</v>
      </c>
      <c r="V41" s="9">
        <v>8228</v>
      </c>
      <c r="W41" s="9">
        <v>3882</v>
      </c>
      <c r="X41" s="9">
        <v>0</v>
      </c>
      <c r="Y41" s="9">
        <v>197540</v>
      </c>
      <c r="Z41" s="9">
        <v>0</v>
      </c>
      <c r="AA41" s="9">
        <v>62149</v>
      </c>
      <c r="AB41" s="9">
        <v>6370</v>
      </c>
      <c r="AC41" s="9">
        <v>6479</v>
      </c>
      <c r="AD41" s="9">
        <v>14211</v>
      </c>
      <c r="AE41" s="9">
        <v>131096</v>
      </c>
      <c r="AF41" s="9">
        <v>44792</v>
      </c>
      <c r="AG41" s="9">
        <v>0</v>
      </c>
      <c r="AH41" s="9">
        <v>20545</v>
      </c>
      <c r="AI41" s="9">
        <v>66519</v>
      </c>
      <c r="AJ41" s="28">
        <v>0</v>
      </c>
      <c r="AK41" s="9">
        <v>0</v>
      </c>
      <c r="AL41" s="23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28">
        <v>0</v>
      </c>
      <c r="AU41" s="29">
        <v>0</v>
      </c>
      <c r="AV41" s="9">
        <v>0</v>
      </c>
      <c r="AW41" s="9">
        <v>0</v>
      </c>
      <c r="AX41" s="23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28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4866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6">
        <v>0</v>
      </c>
      <c r="BX41" s="9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3580</v>
      </c>
      <c r="CD41" s="9">
        <v>0</v>
      </c>
      <c r="CE41" s="23">
        <v>0</v>
      </c>
      <c r="CF41" s="9">
        <v>0</v>
      </c>
      <c r="CG41" s="9">
        <v>0</v>
      </c>
      <c r="CH41" s="9">
        <v>0</v>
      </c>
      <c r="CI41" s="9">
        <v>0</v>
      </c>
      <c r="CJ41" s="9">
        <v>1965</v>
      </c>
      <c r="CK41" s="9">
        <v>0</v>
      </c>
      <c r="CL41" s="9">
        <v>512</v>
      </c>
      <c r="CM41" s="9">
        <v>0</v>
      </c>
      <c r="CN41" s="9">
        <v>0</v>
      </c>
      <c r="CO41" s="9">
        <v>0</v>
      </c>
      <c r="CP41" s="28">
        <v>0</v>
      </c>
      <c r="CQ41" s="28">
        <v>0</v>
      </c>
    </row>
    <row r="42" spans="1:95">
      <c r="A42" s="11" t="s">
        <v>33</v>
      </c>
      <c r="B42" s="8">
        <f t="shared" si="0"/>
        <v>74592</v>
      </c>
      <c r="C42" s="34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28">
        <v>0</v>
      </c>
      <c r="L42" s="29">
        <v>0</v>
      </c>
      <c r="M42" s="31">
        <v>0</v>
      </c>
      <c r="N42" s="29">
        <v>0</v>
      </c>
      <c r="O42" s="26">
        <v>0</v>
      </c>
      <c r="P42" s="34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404</v>
      </c>
      <c r="AC42" s="9">
        <v>0</v>
      </c>
      <c r="AD42" s="9">
        <v>0</v>
      </c>
      <c r="AE42" s="9">
        <v>0</v>
      </c>
      <c r="AF42" s="9">
        <v>2399</v>
      </c>
      <c r="AG42" s="9">
        <v>0</v>
      </c>
      <c r="AH42" s="9">
        <v>0</v>
      </c>
      <c r="AI42" s="9">
        <v>0</v>
      </c>
      <c r="AJ42" s="28">
        <v>0</v>
      </c>
      <c r="AK42" s="9">
        <v>0</v>
      </c>
      <c r="AL42" s="23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28">
        <v>0</v>
      </c>
      <c r="AU42" s="29">
        <v>23808</v>
      </c>
      <c r="AV42" s="9">
        <v>8377</v>
      </c>
      <c r="AW42" s="9">
        <v>5411</v>
      </c>
      <c r="AX42" s="23">
        <v>0</v>
      </c>
      <c r="AY42" s="9">
        <v>0</v>
      </c>
      <c r="AZ42" s="9">
        <v>2371</v>
      </c>
      <c r="BA42" s="9">
        <v>2119</v>
      </c>
      <c r="BB42" s="9">
        <v>0</v>
      </c>
      <c r="BC42" s="9">
        <v>0</v>
      </c>
      <c r="BD42" s="9">
        <v>2023</v>
      </c>
      <c r="BE42" s="28">
        <v>5495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1198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6">
        <v>788</v>
      </c>
      <c r="BX42" s="9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9">
        <v>0</v>
      </c>
      <c r="CE42" s="23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28">
        <v>128</v>
      </c>
      <c r="CQ42" s="28">
        <v>20071</v>
      </c>
    </row>
    <row r="43" spans="1:95">
      <c r="A43" s="11" t="s">
        <v>34</v>
      </c>
      <c r="B43" s="8">
        <f t="shared" si="0"/>
        <v>398533</v>
      </c>
      <c r="C43" s="34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28">
        <v>0</v>
      </c>
      <c r="L43" s="29">
        <v>3785</v>
      </c>
      <c r="M43" s="31">
        <v>53836</v>
      </c>
      <c r="N43" s="29">
        <v>0</v>
      </c>
      <c r="O43" s="26">
        <v>0</v>
      </c>
      <c r="P43" s="34">
        <v>0</v>
      </c>
      <c r="Q43" s="9">
        <v>0</v>
      </c>
      <c r="R43" s="9">
        <v>4630</v>
      </c>
      <c r="S43" s="9">
        <v>32358</v>
      </c>
      <c r="T43" s="9">
        <v>44611</v>
      </c>
      <c r="U43" s="9">
        <v>36884</v>
      </c>
      <c r="V43" s="9">
        <v>23449</v>
      </c>
      <c r="W43" s="9">
        <v>0</v>
      </c>
      <c r="X43" s="9">
        <v>7028</v>
      </c>
      <c r="Y43" s="9">
        <v>26684</v>
      </c>
      <c r="Z43" s="9">
        <v>0</v>
      </c>
      <c r="AA43" s="9">
        <v>19017</v>
      </c>
      <c r="AB43" s="9">
        <v>3137</v>
      </c>
      <c r="AC43" s="9">
        <v>0</v>
      </c>
      <c r="AD43" s="9">
        <v>0</v>
      </c>
      <c r="AE43" s="9">
        <v>69967</v>
      </c>
      <c r="AF43" s="9">
        <v>24693</v>
      </c>
      <c r="AG43" s="9">
        <v>0</v>
      </c>
      <c r="AH43" s="9">
        <v>18306</v>
      </c>
      <c r="AI43" s="9">
        <v>24242</v>
      </c>
      <c r="AJ43" s="28">
        <v>0</v>
      </c>
      <c r="AK43" s="9">
        <v>0</v>
      </c>
      <c r="AL43" s="23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28">
        <v>0</v>
      </c>
      <c r="AU43" s="29">
        <v>0</v>
      </c>
      <c r="AV43" s="9">
        <v>0</v>
      </c>
      <c r="AW43" s="9">
        <v>0</v>
      </c>
      <c r="AX43" s="23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28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6">
        <v>0</v>
      </c>
      <c r="BX43" s="9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9">
        <v>0</v>
      </c>
      <c r="CE43" s="23">
        <v>0</v>
      </c>
      <c r="CF43" s="9">
        <v>0</v>
      </c>
      <c r="CG43" s="9">
        <v>0</v>
      </c>
      <c r="CH43" s="9">
        <v>0</v>
      </c>
      <c r="CI43" s="9">
        <v>0</v>
      </c>
      <c r="CJ43" s="9">
        <v>2695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28">
        <v>0</v>
      </c>
      <c r="CQ43" s="28">
        <v>3211</v>
      </c>
    </row>
    <row r="44" spans="1:95">
      <c r="A44" s="11" t="s">
        <v>35</v>
      </c>
      <c r="B44" s="8">
        <f t="shared" si="0"/>
        <v>35052</v>
      </c>
      <c r="C44" s="34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28">
        <v>0</v>
      </c>
      <c r="L44" s="29">
        <v>0</v>
      </c>
      <c r="M44" s="31">
        <v>0</v>
      </c>
      <c r="N44" s="29">
        <v>0</v>
      </c>
      <c r="O44" s="26">
        <v>0</v>
      </c>
      <c r="P44" s="34">
        <v>13814</v>
      </c>
      <c r="Q44" s="9">
        <v>1367</v>
      </c>
      <c r="R44" s="9">
        <v>0</v>
      </c>
      <c r="S44" s="9">
        <v>0</v>
      </c>
      <c r="T44" s="9">
        <v>0</v>
      </c>
      <c r="U44" s="9">
        <v>3833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2828</v>
      </c>
      <c r="AG44" s="9">
        <v>0</v>
      </c>
      <c r="AH44" s="9">
        <v>7062</v>
      </c>
      <c r="AI44" s="9">
        <v>6148</v>
      </c>
      <c r="AJ44" s="28">
        <v>0</v>
      </c>
      <c r="AK44" s="9">
        <v>0</v>
      </c>
      <c r="AL44" s="23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28">
        <v>0</v>
      </c>
      <c r="AU44" s="29">
        <v>0</v>
      </c>
      <c r="AV44" s="9">
        <v>0</v>
      </c>
      <c r="AW44" s="9">
        <v>0</v>
      </c>
      <c r="AX44" s="23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28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6">
        <v>0</v>
      </c>
      <c r="BX44" s="9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9">
        <v>0</v>
      </c>
      <c r="CE44" s="23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28">
        <v>0</v>
      </c>
      <c r="CQ44" s="28">
        <v>0</v>
      </c>
    </row>
    <row r="45" spans="1:95">
      <c r="A45" s="11" t="s">
        <v>36</v>
      </c>
      <c r="B45" s="8">
        <f t="shared" si="0"/>
        <v>1466385</v>
      </c>
      <c r="C45" s="34">
        <v>2043</v>
      </c>
      <c r="D45" s="9">
        <v>60266</v>
      </c>
      <c r="E45" s="9">
        <v>3944</v>
      </c>
      <c r="F45" s="9">
        <v>0</v>
      </c>
      <c r="G45" s="9">
        <v>124790</v>
      </c>
      <c r="H45" s="9">
        <v>3335</v>
      </c>
      <c r="I45" s="9">
        <v>9528</v>
      </c>
      <c r="J45" s="9">
        <v>36797</v>
      </c>
      <c r="K45" s="28">
        <v>37878</v>
      </c>
      <c r="L45" s="29">
        <v>0</v>
      </c>
      <c r="M45" s="31">
        <v>0</v>
      </c>
      <c r="N45" s="29">
        <v>163088</v>
      </c>
      <c r="O45" s="26">
        <v>16178</v>
      </c>
      <c r="P45" s="34">
        <v>0</v>
      </c>
      <c r="Q45" s="9">
        <v>74726</v>
      </c>
      <c r="R45" s="9">
        <v>3868</v>
      </c>
      <c r="S45" s="9">
        <v>920</v>
      </c>
      <c r="T45" s="9">
        <v>73819</v>
      </c>
      <c r="U45" s="9">
        <v>187196</v>
      </c>
      <c r="V45" s="9">
        <v>1854</v>
      </c>
      <c r="W45" s="9">
        <v>0</v>
      </c>
      <c r="X45" s="9">
        <v>26972</v>
      </c>
      <c r="Y45" s="9">
        <v>24551</v>
      </c>
      <c r="Z45" s="9">
        <v>0</v>
      </c>
      <c r="AA45" s="9">
        <v>1329</v>
      </c>
      <c r="AB45" s="9">
        <v>168476</v>
      </c>
      <c r="AC45" s="9">
        <v>18557</v>
      </c>
      <c r="AD45" s="9">
        <v>1389</v>
      </c>
      <c r="AE45" s="9">
        <v>57650</v>
      </c>
      <c r="AF45" s="9">
        <v>107352</v>
      </c>
      <c r="AG45" s="9">
        <v>9251</v>
      </c>
      <c r="AH45" s="9">
        <v>103281</v>
      </c>
      <c r="AI45" s="9">
        <v>127773</v>
      </c>
      <c r="AJ45" s="28">
        <v>0</v>
      </c>
      <c r="AK45" s="9">
        <v>0</v>
      </c>
      <c r="AL45" s="23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28">
        <v>0</v>
      </c>
      <c r="AU45" s="29">
        <v>0</v>
      </c>
      <c r="AV45" s="9">
        <v>0</v>
      </c>
      <c r="AW45" s="9">
        <v>0</v>
      </c>
      <c r="AX45" s="23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28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1607</v>
      </c>
      <c r="BR45" s="23">
        <v>0</v>
      </c>
      <c r="BS45" s="23">
        <v>0</v>
      </c>
      <c r="BT45" s="23">
        <v>2725</v>
      </c>
      <c r="BU45" s="23">
        <v>0</v>
      </c>
      <c r="BV45" s="23">
        <v>0</v>
      </c>
      <c r="BW45" s="26">
        <v>557</v>
      </c>
      <c r="BX45" s="9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584</v>
      </c>
      <c r="CD45" s="9">
        <v>0</v>
      </c>
      <c r="CE45" s="23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28">
        <v>4398</v>
      </c>
      <c r="CQ45" s="28">
        <v>9703</v>
      </c>
    </row>
    <row r="46" spans="1:95">
      <c r="A46" s="11" t="s">
        <v>224</v>
      </c>
      <c r="B46" s="8">
        <f t="shared" si="0"/>
        <v>1304</v>
      </c>
      <c r="C46" s="34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28">
        <v>0</v>
      </c>
      <c r="L46" s="29">
        <v>0</v>
      </c>
      <c r="M46" s="31">
        <v>0</v>
      </c>
      <c r="N46" s="29">
        <v>0</v>
      </c>
      <c r="O46" s="26">
        <v>0</v>
      </c>
      <c r="P46" s="34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1304</v>
      </c>
      <c r="AF46" s="9">
        <v>0</v>
      </c>
      <c r="AG46" s="9">
        <v>0</v>
      </c>
      <c r="AH46" s="9">
        <v>0</v>
      </c>
      <c r="AI46" s="9">
        <v>0</v>
      </c>
      <c r="AJ46" s="28">
        <v>0</v>
      </c>
      <c r="AK46" s="9">
        <v>0</v>
      </c>
      <c r="AL46" s="23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28">
        <v>0</v>
      </c>
      <c r="AU46" s="29">
        <v>0</v>
      </c>
      <c r="AV46" s="9">
        <v>0</v>
      </c>
      <c r="AW46" s="9">
        <v>0</v>
      </c>
      <c r="AX46" s="23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28">
        <v>0</v>
      </c>
      <c r="BF46" s="23">
        <v>0</v>
      </c>
      <c r="BG46" s="9">
        <v>0</v>
      </c>
      <c r="BH46" s="23">
        <v>0</v>
      </c>
      <c r="BI46" s="9">
        <v>0</v>
      </c>
      <c r="BJ46" s="23">
        <v>0</v>
      </c>
      <c r="BK46" s="23">
        <v>0</v>
      </c>
      <c r="BL46" s="23">
        <v>0</v>
      </c>
      <c r="BM46" s="23">
        <v>0</v>
      </c>
      <c r="BN46" s="9">
        <v>0</v>
      </c>
      <c r="BO46" s="23">
        <v>0</v>
      </c>
      <c r="BP46" s="23">
        <v>0</v>
      </c>
      <c r="BQ46" s="9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8">
        <v>0</v>
      </c>
      <c r="BX46" s="9">
        <v>0</v>
      </c>
      <c r="BY46" s="23">
        <v>0</v>
      </c>
      <c r="BZ46" s="9">
        <v>0</v>
      </c>
      <c r="CA46" s="23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28">
        <v>0</v>
      </c>
      <c r="CQ46" s="28">
        <v>0</v>
      </c>
    </row>
    <row r="47" spans="1:95">
      <c r="A47" s="11" t="s">
        <v>272</v>
      </c>
      <c r="B47" s="8">
        <f t="shared" si="0"/>
        <v>3508</v>
      </c>
      <c r="C47" s="34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28">
        <v>0</v>
      </c>
      <c r="L47" s="29">
        <v>0</v>
      </c>
      <c r="M47" s="31">
        <v>0</v>
      </c>
      <c r="N47" s="29">
        <v>0</v>
      </c>
      <c r="O47" s="26">
        <v>0</v>
      </c>
      <c r="P47" s="34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28">
        <v>0</v>
      </c>
      <c r="AK47" s="9">
        <v>0</v>
      </c>
      <c r="AL47" s="23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28">
        <v>0</v>
      </c>
      <c r="AU47" s="29">
        <v>0</v>
      </c>
      <c r="AV47" s="9">
        <v>0</v>
      </c>
      <c r="AW47" s="9">
        <v>0</v>
      </c>
      <c r="AX47" s="23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28">
        <v>0</v>
      </c>
      <c r="BF47" s="23">
        <v>0</v>
      </c>
      <c r="BG47" s="9">
        <v>0</v>
      </c>
      <c r="BH47" s="23">
        <v>0</v>
      </c>
      <c r="BI47" s="9">
        <v>0</v>
      </c>
      <c r="BJ47" s="23">
        <v>0</v>
      </c>
      <c r="BK47" s="23">
        <v>0</v>
      </c>
      <c r="BL47" s="23">
        <v>0</v>
      </c>
      <c r="BM47" s="23">
        <v>0</v>
      </c>
      <c r="BN47" s="9">
        <v>0</v>
      </c>
      <c r="BO47" s="23">
        <v>0</v>
      </c>
      <c r="BP47" s="23">
        <v>0</v>
      </c>
      <c r="BQ47" s="9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8">
        <v>0</v>
      </c>
      <c r="BX47" s="9">
        <v>0</v>
      </c>
      <c r="BY47" s="23">
        <v>0</v>
      </c>
      <c r="BZ47" s="9">
        <v>0</v>
      </c>
      <c r="CA47" s="23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28">
        <v>0</v>
      </c>
      <c r="CQ47" s="28">
        <v>3508</v>
      </c>
    </row>
    <row r="48" spans="1:95">
      <c r="A48" s="11" t="s">
        <v>37</v>
      </c>
      <c r="B48" s="8">
        <f t="shared" si="0"/>
        <v>42533</v>
      </c>
      <c r="C48" s="34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28">
        <v>0</v>
      </c>
      <c r="L48" s="29">
        <v>0</v>
      </c>
      <c r="M48" s="31">
        <v>0</v>
      </c>
      <c r="N48" s="29">
        <v>0</v>
      </c>
      <c r="O48" s="26">
        <v>0</v>
      </c>
      <c r="P48" s="34">
        <v>2528</v>
      </c>
      <c r="Q48" s="9">
        <v>19428</v>
      </c>
      <c r="R48" s="9">
        <v>0</v>
      </c>
      <c r="S48" s="9">
        <v>0</v>
      </c>
      <c r="T48" s="9">
        <v>1825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1104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7248</v>
      </c>
      <c r="AI48" s="9">
        <v>6268</v>
      </c>
      <c r="AJ48" s="28">
        <v>0</v>
      </c>
      <c r="AK48" s="9">
        <v>0</v>
      </c>
      <c r="AL48" s="23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28">
        <v>0</v>
      </c>
      <c r="AU48" s="29">
        <v>0</v>
      </c>
      <c r="AV48" s="9">
        <v>0</v>
      </c>
      <c r="AW48" s="9">
        <v>0</v>
      </c>
      <c r="AX48" s="23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28">
        <v>0</v>
      </c>
      <c r="BF48" s="23">
        <v>0</v>
      </c>
      <c r="BG48" s="23">
        <v>1700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6">
        <v>0</v>
      </c>
      <c r="BX48" s="9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9">
        <v>0</v>
      </c>
      <c r="CE48" s="23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28">
        <v>652</v>
      </c>
      <c r="CQ48" s="28">
        <v>1780</v>
      </c>
    </row>
    <row r="49" spans="1:95">
      <c r="A49" s="11" t="s">
        <v>38</v>
      </c>
      <c r="B49" s="8">
        <f t="shared" si="0"/>
        <v>4795317</v>
      </c>
      <c r="C49" s="34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28">
        <v>0</v>
      </c>
      <c r="L49" s="29">
        <v>0</v>
      </c>
      <c r="M49" s="31">
        <v>0</v>
      </c>
      <c r="N49" s="29">
        <v>0</v>
      </c>
      <c r="O49" s="26">
        <v>0</v>
      </c>
      <c r="P49" s="34">
        <v>0</v>
      </c>
      <c r="Q49" s="9">
        <v>410012</v>
      </c>
      <c r="R49" s="9">
        <v>4954</v>
      </c>
      <c r="S49" s="9">
        <v>0</v>
      </c>
      <c r="T49" s="9">
        <v>1289238</v>
      </c>
      <c r="U49" s="9">
        <v>175943</v>
      </c>
      <c r="V49" s="9">
        <v>5038</v>
      </c>
      <c r="W49" s="9">
        <v>0</v>
      </c>
      <c r="X49" s="9">
        <v>7330</v>
      </c>
      <c r="Y49" s="9">
        <v>49919</v>
      </c>
      <c r="Z49" s="9">
        <v>0</v>
      </c>
      <c r="AA49" s="9">
        <v>32318</v>
      </c>
      <c r="AB49" s="9">
        <v>48182</v>
      </c>
      <c r="AC49" s="9">
        <v>1043</v>
      </c>
      <c r="AD49" s="9">
        <v>0</v>
      </c>
      <c r="AE49" s="9">
        <v>2447465</v>
      </c>
      <c r="AF49" s="9">
        <v>41850</v>
      </c>
      <c r="AG49" s="9">
        <v>0</v>
      </c>
      <c r="AH49" s="9">
        <v>12532</v>
      </c>
      <c r="AI49" s="9">
        <v>258242</v>
      </c>
      <c r="AJ49" s="28">
        <v>2271</v>
      </c>
      <c r="AK49" s="9">
        <v>0</v>
      </c>
      <c r="AL49" s="23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28">
        <v>0</v>
      </c>
      <c r="AU49" s="29">
        <v>0</v>
      </c>
      <c r="AV49" s="9">
        <v>0</v>
      </c>
      <c r="AW49" s="9">
        <v>0</v>
      </c>
      <c r="AX49" s="23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28">
        <v>0</v>
      </c>
      <c r="BF49" s="23">
        <v>0</v>
      </c>
      <c r="BG49" s="23">
        <v>0</v>
      </c>
      <c r="BH49" s="23">
        <v>0</v>
      </c>
      <c r="BI49" s="23">
        <v>0</v>
      </c>
      <c r="BJ49" s="23">
        <v>0</v>
      </c>
      <c r="BK49" s="23">
        <v>0</v>
      </c>
      <c r="BL49" s="23">
        <v>1897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4181</v>
      </c>
      <c r="BT49" s="23">
        <v>0</v>
      </c>
      <c r="BU49" s="23">
        <v>0</v>
      </c>
      <c r="BV49" s="23">
        <v>0</v>
      </c>
      <c r="BW49" s="26">
        <v>0</v>
      </c>
      <c r="BX49" s="9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9">
        <v>0</v>
      </c>
      <c r="CE49" s="23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531</v>
      </c>
      <c r="CM49" s="9">
        <v>0</v>
      </c>
      <c r="CN49" s="9">
        <v>0</v>
      </c>
      <c r="CO49" s="9">
        <v>0</v>
      </c>
      <c r="CP49" s="28">
        <v>0</v>
      </c>
      <c r="CQ49" s="28">
        <v>2371</v>
      </c>
    </row>
    <row r="50" spans="1:95">
      <c r="A50" s="11" t="s">
        <v>39</v>
      </c>
      <c r="B50" s="8">
        <f t="shared" si="0"/>
        <v>247230</v>
      </c>
      <c r="C50" s="34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28">
        <v>0</v>
      </c>
      <c r="L50" s="29">
        <v>0</v>
      </c>
      <c r="M50" s="31">
        <v>0</v>
      </c>
      <c r="N50" s="29">
        <v>0</v>
      </c>
      <c r="O50" s="26">
        <v>0</v>
      </c>
      <c r="P50" s="34">
        <v>67426</v>
      </c>
      <c r="Q50" s="9">
        <v>25333</v>
      </c>
      <c r="R50" s="9">
        <v>1345</v>
      </c>
      <c r="S50" s="9">
        <v>0</v>
      </c>
      <c r="T50" s="9">
        <v>29140</v>
      </c>
      <c r="U50" s="9">
        <v>22396</v>
      </c>
      <c r="V50" s="9">
        <v>4963</v>
      </c>
      <c r="W50" s="9">
        <v>0</v>
      </c>
      <c r="X50" s="9">
        <v>4836</v>
      </c>
      <c r="Y50" s="9">
        <v>1205</v>
      </c>
      <c r="Z50" s="9">
        <v>0</v>
      </c>
      <c r="AA50" s="9">
        <v>1611</v>
      </c>
      <c r="AB50" s="9">
        <v>12771</v>
      </c>
      <c r="AC50" s="9">
        <v>0</v>
      </c>
      <c r="AD50" s="9">
        <v>0</v>
      </c>
      <c r="AE50" s="9">
        <v>0</v>
      </c>
      <c r="AF50" s="9">
        <v>23791</v>
      </c>
      <c r="AG50" s="9">
        <v>0</v>
      </c>
      <c r="AH50" s="9">
        <v>3667</v>
      </c>
      <c r="AI50" s="9">
        <v>48527</v>
      </c>
      <c r="AJ50" s="28">
        <v>0</v>
      </c>
      <c r="AK50" s="9">
        <v>0</v>
      </c>
      <c r="AL50" s="23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28">
        <v>0</v>
      </c>
      <c r="AU50" s="29">
        <v>0</v>
      </c>
      <c r="AV50" s="9">
        <v>0</v>
      </c>
      <c r="AW50" s="9">
        <v>0</v>
      </c>
      <c r="AX50" s="23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28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6">
        <v>0</v>
      </c>
      <c r="BX50" s="9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9">
        <v>0</v>
      </c>
      <c r="CE50" s="23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28">
        <v>0</v>
      </c>
      <c r="CQ50" s="28">
        <v>219</v>
      </c>
    </row>
    <row r="51" spans="1:95">
      <c r="A51" s="11" t="s">
        <v>40</v>
      </c>
      <c r="B51" s="8">
        <f t="shared" si="0"/>
        <v>106158</v>
      </c>
      <c r="C51" s="34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28">
        <v>0</v>
      </c>
      <c r="L51" s="29">
        <v>0</v>
      </c>
      <c r="M51" s="31">
        <v>0</v>
      </c>
      <c r="N51" s="29">
        <v>0</v>
      </c>
      <c r="O51" s="26">
        <v>0</v>
      </c>
      <c r="P51" s="34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28">
        <v>0</v>
      </c>
      <c r="AK51" s="9">
        <v>0</v>
      </c>
      <c r="AL51" s="23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28">
        <v>0</v>
      </c>
      <c r="AU51" s="29">
        <v>5085</v>
      </c>
      <c r="AV51" s="9">
        <v>0</v>
      </c>
      <c r="AW51" s="9">
        <v>0</v>
      </c>
      <c r="AX51" s="23">
        <v>0</v>
      </c>
      <c r="AY51" s="9">
        <v>915</v>
      </c>
      <c r="AZ51" s="9">
        <v>2221</v>
      </c>
      <c r="BA51" s="9">
        <v>4446</v>
      </c>
      <c r="BB51" s="9">
        <v>0</v>
      </c>
      <c r="BC51" s="9">
        <v>0</v>
      </c>
      <c r="BD51" s="9">
        <v>0</v>
      </c>
      <c r="BE51" s="28">
        <v>7661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6">
        <v>0</v>
      </c>
      <c r="BX51" s="9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9">
        <v>0</v>
      </c>
      <c r="CE51" s="23">
        <v>546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28">
        <v>8498</v>
      </c>
      <c r="CQ51" s="28">
        <v>76786</v>
      </c>
    </row>
    <row r="52" spans="1:95">
      <c r="A52" s="11" t="s">
        <v>274</v>
      </c>
      <c r="B52" s="8">
        <f t="shared" ref="B52" si="1">SUM(C52:CQ52)</f>
        <v>2482</v>
      </c>
      <c r="C52" s="34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28">
        <v>0</v>
      </c>
      <c r="L52" s="29">
        <v>0</v>
      </c>
      <c r="M52" s="31">
        <v>0</v>
      </c>
      <c r="N52" s="29">
        <v>0</v>
      </c>
      <c r="O52" s="26">
        <v>0</v>
      </c>
      <c r="P52" s="34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28">
        <v>0</v>
      </c>
      <c r="AK52" s="9">
        <v>0</v>
      </c>
      <c r="AL52" s="23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28">
        <v>0</v>
      </c>
      <c r="AU52" s="29">
        <v>0</v>
      </c>
      <c r="AV52" s="9">
        <v>0</v>
      </c>
      <c r="AW52" s="9">
        <v>0</v>
      </c>
      <c r="AX52" s="23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28">
        <v>0</v>
      </c>
      <c r="BF52" s="23">
        <v>0</v>
      </c>
      <c r="BG52" s="9">
        <v>0</v>
      </c>
      <c r="BH52" s="23">
        <v>0</v>
      </c>
      <c r="BI52" s="9">
        <v>0</v>
      </c>
      <c r="BJ52" s="23">
        <v>0</v>
      </c>
      <c r="BK52" s="23">
        <v>0</v>
      </c>
      <c r="BL52" s="23">
        <v>0</v>
      </c>
      <c r="BM52" s="23">
        <v>0</v>
      </c>
      <c r="BN52" s="9">
        <v>0</v>
      </c>
      <c r="BO52" s="23">
        <v>0</v>
      </c>
      <c r="BP52" s="23">
        <v>0</v>
      </c>
      <c r="BQ52" s="9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8">
        <v>0</v>
      </c>
      <c r="BX52" s="9">
        <v>0</v>
      </c>
      <c r="BY52" s="23">
        <v>0</v>
      </c>
      <c r="BZ52" s="9">
        <v>0</v>
      </c>
      <c r="CA52" s="23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28">
        <v>0</v>
      </c>
      <c r="CQ52" s="28">
        <v>2482</v>
      </c>
    </row>
    <row r="53" spans="1:95">
      <c r="A53" s="11" t="s">
        <v>41</v>
      </c>
      <c r="B53" s="8">
        <f t="shared" si="0"/>
        <v>1766109</v>
      </c>
      <c r="C53" s="34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28">
        <v>0</v>
      </c>
      <c r="L53" s="29">
        <v>0</v>
      </c>
      <c r="M53" s="31">
        <v>0</v>
      </c>
      <c r="N53" s="29">
        <v>21238</v>
      </c>
      <c r="O53" s="26">
        <v>0</v>
      </c>
      <c r="P53" s="34">
        <v>0</v>
      </c>
      <c r="Q53" s="9">
        <v>45103</v>
      </c>
      <c r="R53" s="9">
        <v>6710</v>
      </c>
      <c r="S53" s="9">
        <v>60560</v>
      </c>
      <c r="T53" s="9">
        <v>44690</v>
      </c>
      <c r="U53" s="9">
        <v>144749</v>
      </c>
      <c r="V53" s="9">
        <v>5451</v>
      </c>
      <c r="W53" s="9">
        <v>10336</v>
      </c>
      <c r="X53" s="9">
        <v>0</v>
      </c>
      <c r="Y53" s="9">
        <v>197645</v>
      </c>
      <c r="Z53" s="9">
        <v>6232</v>
      </c>
      <c r="AA53" s="9">
        <v>136627</v>
      </c>
      <c r="AB53" s="9">
        <v>24912</v>
      </c>
      <c r="AC53" s="9">
        <v>0</v>
      </c>
      <c r="AD53" s="9">
        <v>1287</v>
      </c>
      <c r="AE53" s="9">
        <v>51774</v>
      </c>
      <c r="AF53" s="9">
        <v>59929</v>
      </c>
      <c r="AG53" s="9">
        <v>0</v>
      </c>
      <c r="AH53" s="9">
        <v>38241</v>
      </c>
      <c r="AI53" s="9">
        <v>23273</v>
      </c>
      <c r="AJ53" s="28">
        <v>0</v>
      </c>
      <c r="AK53" s="9">
        <v>4504</v>
      </c>
      <c r="AL53" s="23">
        <v>137994</v>
      </c>
      <c r="AM53" s="9">
        <v>0</v>
      </c>
      <c r="AN53" s="9">
        <v>0</v>
      </c>
      <c r="AO53" s="9">
        <v>1249</v>
      </c>
      <c r="AP53" s="9">
        <v>0</v>
      </c>
      <c r="AQ53" s="9">
        <v>0</v>
      </c>
      <c r="AR53" s="9">
        <v>400185</v>
      </c>
      <c r="AS53" s="9">
        <v>662</v>
      </c>
      <c r="AT53" s="28">
        <v>335326</v>
      </c>
      <c r="AU53" s="29">
        <v>0</v>
      </c>
      <c r="AV53" s="9">
        <v>0</v>
      </c>
      <c r="AW53" s="9">
        <v>0</v>
      </c>
      <c r="AX53" s="23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28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6">
        <v>0</v>
      </c>
      <c r="BX53" s="9">
        <v>0</v>
      </c>
      <c r="BY53" s="23">
        <v>0</v>
      </c>
      <c r="BZ53" s="23">
        <v>1681</v>
      </c>
      <c r="CA53" s="23">
        <v>0</v>
      </c>
      <c r="CB53" s="23">
        <v>0</v>
      </c>
      <c r="CC53" s="23">
        <v>0</v>
      </c>
      <c r="CD53" s="9">
        <v>0</v>
      </c>
      <c r="CE53" s="23">
        <v>0</v>
      </c>
      <c r="CF53" s="9">
        <v>0</v>
      </c>
      <c r="CG53" s="9">
        <v>1766</v>
      </c>
      <c r="CH53" s="9">
        <v>0</v>
      </c>
      <c r="CI53" s="9">
        <v>754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2447</v>
      </c>
      <c r="CP53" s="28">
        <v>0</v>
      </c>
      <c r="CQ53" s="28">
        <v>784</v>
      </c>
    </row>
    <row r="54" spans="1:95">
      <c r="A54" s="11" t="s">
        <v>42</v>
      </c>
      <c r="B54" s="8">
        <f t="shared" si="0"/>
        <v>663754</v>
      </c>
      <c r="C54" s="34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28">
        <v>0</v>
      </c>
      <c r="L54" s="29">
        <v>0</v>
      </c>
      <c r="M54" s="31">
        <v>0</v>
      </c>
      <c r="N54" s="29">
        <v>0</v>
      </c>
      <c r="O54" s="26">
        <v>0</v>
      </c>
      <c r="P54" s="34">
        <v>289840</v>
      </c>
      <c r="Q54" s="9">
        <v>56679</v>
      </c>
      <c r="R54" s="9">
        <v>0</v>
      </c>
      <c r="S54" s="9">
        <v>2294</v>
      </c>
      <c r="T54" s="9">
        <v>13828</v>
      </c>
      <c r="U54" s="9">
        <v>42414</v>
      </c>
      <c r="V54" s="9">
        <v>10087</v>
      </c>
      <c r="W54" s="9">
        <v>0</v>
      </c>
      <c r="X54" s="9">
        <v>1800</v>
      </c>
      <c r="Y54" s="9">
        <v>21326</v>
      </c>
      <c r="Z54" s="9">
        <v>0</v>
      </c>
      <c r="AA54" s="9">
        <v>23023</v>
      </c>
      <c r="AB54" s="9">
        <v>5281</v>
      </c>
      <c r="AC54" s="9">
        <v>3994</v>
      </c>
      <c r="AD54" s="9">
        <v>0</v>
      </c>
      <c r="AE54" s="9">
        <v>0</v>
      </c>
      <c r="AF54" s="9">
        <v>50965</v>
      </c>
      <c r="AG54" s="9">
        <v>0</v>
      </c>
      <c r="AH54" s="9">
        <v>3967</v>
      </c>
      <c r="AI54" s="9">
        <v>112661</v>
      </c>
      <c r="AJ54" s="28">
        <v>0</v>
      </c>
      <c r="AK54" s="9">
        <v>0</v>
      </c>
      <c r="AL54" s="23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28">
        <v>0</v>
      </c>
      <c r="AU54" s="29">
        <v>0</v>
      </c>
      <c r="AV54" s="9">
        <v>0</v>
      </c>
      <c r="AW54" s="9">
        <v>0</v>
      </c>
      <c r="AX54" s="23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28">
        <v>0</v>
      </c>
      <c r="BF54" s="23">
        <v>0</v>
      </c>
      <c r="BG54" s="23">
        <v>10491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1356</v>
      </c>
      <c r="BR54" s="23">
        <v>0</v>
      </c>
      <c r="BS54" s="23">
        <v>790</v>
      </c>
      <c r="BT54" s="23">
        <v>0</v>
      </c>
      <c r="BU54" s="23">
        <v>0</v>
      </c>
      <c r="BV54" s="23">
        <v>0</v>
      </c>
      <c r="BW54" s="26">
        <v>0</v>
      </c>
      <c r="BX54" s="9">
        <v>0</v>
      </c>
      <c r="BY54" s="23">
        <v>430</v>
      </c>
      <c r="BZ54" s="23">
        <v>0</v>
      </c>
      <c r="CA54" s="23">
        <v>0</v>
      </c>
      <c r="CB54" s="23">
        <v>0</v>
      </c>
      <c r="CC54" s="23">
        <v>0</v>
      </c>
      <c r="CD54" s="9">
        <v>0</v>
      </c>
      <c r="CE54" s="23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28">
        <v>0</v>
      </c>
      <c r="CQ54" s="28">
        <v>12528</v>
      </c>
    </row>
    <row r="55" spans="1:95">
      <c r="A55" s="11" t="s">
        <v>43</v>
      </c>
      <c r="B55" s="8">
        <f t="shared" si="0"/>
        <v>122476</v>
      </c>
      <c r="C55" s="34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28">
        <v>0</v>
      </c>
      <c r="L55" s="29">
        <v>0</v>
      </c>
      <c r="M55" s="31">
        <v>0</v>
      </c>
      <c r="N55" s="29">
        <v>0</v>
      </c>
      <c r="O55" s="26">
        <v>0</v>
      </c>
      <c r="P55" s="34">
        <v>330</v>
      </c>
      <c r="Q55" s="9">
        <v>6867</v>
      </c>
      <c r="R55" s="9">
        <v>0</v>
      </c>
      <c r="S55" s="9">
        <v>3303</v>
      </c>
      <c r="T55" s="9">
        <v>1748</v>
      </c>
      <c r="U55" s="9">
        <v>6436</v>
      </c>
      <c r="V55" s="9">
        <v>0</v>
      </c>
      <c r="W55" s="9">
        <v>0</v>
      </c>
      <c r="X55" s="9">
        <v>9698</v>
      </c>
      <c r="Y55" s="9">
        <v>266</v>
      </c>
      <c r="Z55" s="9">
        <v>0</v>
      </c>
      <c r="AA55" s="9">
        <v>0</v>
      </c>
      <c r="AB55" s="9">
        <v>5560</v>
      </c>
      <c r="AC55" s="9">
        <v>0</v>
      </c>
      <c r="AD55" s="9">
        <v>0</v>
      </c>
      <c r="AE55" s="9">
        <v>0</v>
      </c>
      <c r="AF55" s="9">
        <v>9590</v>
      </c>
      <c r="AG55" s="9">
        <v>0</v>
      </c>
      <c r="AH55" s="9">
        <v>23913</v>
      </c>
      <c r="AI55" s="9">
        <v>25763</v>
      </c>
      <c r="AJ55" s="28">
        <v>0</v>
      </c>
      <c r="AK55" s="9">
        <v>0</v>
      </c>
      <c r="AL55" s="23">
        <v>0</v>
      </c>
      <c r="AM55" s="9">
        <v>0</v>
      </c>
      <c r="AN55" s="9">
        <v>0</v>
      </c>
      <c r="AO55" s="9">
        <v>0</v>
      </c>
      <c r="AP55" s="9">
        <v>0</v>
      </c>
      <c r="AQ55" s="9">
        <v>18185</v>
      </c>
      <c r="AR55" s="9">
        <v>0</v>
      </c>
      <c r="AS55" s="9">
        <v>0</v>
      </c>
      <c r="AT55" s="28">
        <v>0</v>
      </c>
      <c r="AU55" s="29">
        <v>0</v>
      </c>
      <c r="AV55" s="9">
        <v>0</v>
      </c>
      <c r="AW55" s="9">
        <v>0</v>
      </c>
      <c r="AX55" s="23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28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6">
        <v>1309</v>
      </c>
      <c r="BX55" s="9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9">
        <v>0</v>
      </c>
      <c r="CE55" s="23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28">
        <v>0</v>
      </c>
      <c r="CQ55" s="28">
        <v>9508</v>
      </c>
    </row>
    <row r="56" spans="1:95">
      <c r="A56" s="11" t="s">
        <v>44</v>
      </c>
      <c r="B56" s="8">
        <f t="shared" si="0"/>
        <v>3569032</v>
      </c>
      <c r="C56" s="34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28">
        <v>0</v>
      </c>
      <c r="L56" s="29">
        <v>1037</v>
      </c>
      <c r="M56" s="31">
        <v>731175</v>
      </c>
      <c r="N56" s="29">
        <v>0</v>
      </c>
      <c r="O56" s="26">
        <v>0</v>
      </c>
      <c r="P56" s="34">
        <v>0</v>
      </c>
      <c r="Q56" s="9">
        <v>5503</v>
      </c>
      <c r="R56" s="9">
        <v>40239</v>
      </c>
      <c r="S56" s="9">
        <v>96040</v>
      </c>
      <c r="T56" s="9">
        <v>244343</v>
      </c>
      <c r="U56" s="9">
        <v>1061318</v>
      </c>
      <c r="V56" s="9">
        <v>37463</v>
      </c>
      <c r="W56" s="9">
        <v>7090</v>
      </c>
      <c r="X56" s="9">
        <v>217</v>
      </c>
      <c r="Y56" s="9">
        <v>348005</v>
      </c>
      <c r="Z56" s="9">
        <v>0</v>
      </c>
      <c r="AA56" s="9">
        <v>189629</v>
      </c>
      <c r="AB56" s="9">
        <v>38193</v>
      </c>
      <c r="AC56" s="9">
        <v>21226</v>
      </c>
      <c r="AD56" s="9">
        <v>9390</v>
      </c>
      <c r="AE56" s="9">
        <v>221142</v>
      </c>
      <c r="AF56" s="9">
        <v>116657</v>
      </c>
      <c r="AG56" s="9">
        <v>0</v>
      </c>
      <c r="AH56" s="9">
        <v>111312</v>
      </c>
      <c r="AI56" s="9">
        <v>236801</v>
      </c>
      <c r="AJ56" s="28">
        <v>0</v>
      </c>
      <c r="AK56" s="9">
        <v>0</v>
      </c>
      <c r="AL56" s="23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28">
        <v>0</v>
      </c>
      <c r="AU56" s="29">
        <v>0</v>
      </c>
      <c r="AV56" s="9">
        <v>0</v>
      </c>
      <c r="AW56" s="9">
        <v>0</v>
      </c>
      <c r="AX56" s="23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28">
        <v>0</v>
      </c>
      <c r="BF56" s="23">
        <v>0</v>
      </c>
      <c r="BG56" s="23">
        <v>683</v>
      </c>
      <c r="BH56" s="23">
        <v>0</v>
      </c>
      <c r="BI56" s="23">
        <v>2379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1397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6">
        <v>0</v>
      </c>
      <c r="BX56" s="9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6418</v>
      </c>
      <c r="CD56" s="9">
        <v>10083</v>
      </c>
      <c r="CE56" s="23">
        <v>0</v>
      </c>
      <c r="CF56" s="9">
        <v>5519</v>
      </c>
      <c r="CG56" s="9">
        <v>0</v>
      </c>
      <c r="CH56" s="9">
        <v>0</v>
      </c>
      <c r="CI56" s="9">
        <v>174</v>
      </c>
      <c r="CJ56" s="9">
        <v>0</v>
      </c>
      <c r="CK56" s="9">
        <v>179</v>
      </c>
      <c r="CL56" s="9">
        <v>9413</v>
      </c>
      <c r="CM56" s="9">
        <v>5066</v>
      </c>
      <c r="CN56" s="9">
        <v>0</v>
      </c>
      <c r="CO56" s="9">
        <v>0</v>
      </c>
      <c r="CP56" s="28">
        <v>0</v>
      </c>
      <c r="CQ56" s="28">
        <v>10941</v>
      </c>
    </row>
    <row r="57" spans="1:95">
      <c r="A57" s="11" t="s">
        <v>278</v>
      </c>
      <c r="B57" s="8">
        <f t="shared" ref="B57" si="2">SUM(C57:CQ57)</f>
        <v>11597</v>
      </c>
      <c r="C57" s="34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28">
        <v>0</v>
      </c>
      <c r="L57" s="29">
        <v>0</v>
      </c>
      <c r="M57" s="31">
        <v>0</v>
      </c>
      <c r="N57" s="29">
        <v>0</v>
      </c>
      <c r="O57" s="26">
        <v>0</v>
      </c>
      <c r="P57" s="34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28">
        <v>0</v>
      </c>
      <c r="AK57" s="9">
        <v>0</v>
      </c>
      <c r="AL57" s="23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28">
        <v>0</v>
      </c>
      <c r="AU57" s="29">
        <v>0</v>
      </c>
      <c r="AV57" s="9">
        <v>0</v>
      </c>
      <c r="AW57" s="9">
        <v>0</v>
      </c>
      <c r="AX57" s="23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28">
        <v>0</v>
      </c>
      <c r="BF57" s="23">
        <v>0</v>
      </c>
      <c r="BG57" s="9">
        <v>0</v>
      </c>
      <c r="BH57" s="23">
        <v>0</v>
      </c>
      <c r="BI57" s="9">
        <v>0</v>
      </c>
      <c r="BJ57" s="23">
        <v>0</v>
      </c>
      <c r="BK57" s="23">
        <v>0</v>
      </c>
      <c r="BL57" s="23">
        <v>0</v>
      </c>
      <c r="BM57" s="23">
        <v>0</v>
      </c>
      <c r="BN57" s="9">
        <v>0</v>
      </c>
      <c r="BO57" s="23">
        <v>0</v>
      </c>
      <c r="BP57" s="23">
        <v>0</v>
      </c>
      <c r="BQ57" s="9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8">
        <v>0</v>
      </c>
      <c r="BX57" s="9">
        <v>11597</v>
      </c>
      <c r="BY57" s="23">
        <v>0</v>
      </c>
      <c r="BZ57" s="9">
        <v>0</v>
      </c>
      <c r="CA57" s="23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28">
        <v>0</v>
      </c>
      <c r="CQ57" s="28">
        <v>0</v>
      </c>
    </row>
    <row r="58" spans="1:95">
      <c r="A58" s="11" t="s">
        <v>45</v>
      </c>
      <c r="B58" s="8">
        <f t="shared" si="0"/>
        <v>317564</v>
      </c>
      <c r="C58" s="34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28">
        <v>0</v>
      </c>
      <c r="L58" s="29">
        <v>0</v>
      </c>
      <c r="M58" s="31">
        <v>0</v>
      </c>
      <c r="N58" s="29">
        <v>0</v>
      </c>
      <c r="O58" s="26">
        <v>0</v>
      </c>
      <c r="P58" s="34">
        <v>77222</v>
      </c>
      <c r="Q58" s="9">
        <v>25351</v>
      </c>
      <c r="R58" s="9">
        <v>4446</v>
      </c>
      <c r="S58" s="9">
        <v>2048</v>
      </c>
      <c r="T58" s="9">
        <v>14354</v>
      </c>
      <c r="U58" s="9">
        <v>16884</v>
      </c>
      <c r="V58" s="9">
        <v>11493</v>
      </c>
      <c r="W58" s="9">
        <v>0</v>
      </c>
      <c r="X58" s="9">
        <v>6562</v>
      </c>
      <c r="Y58" s="9">
        <v>26753</v>
      </c>
      <c r="Z58" s="9">
        <v>0</v>
      </c>
      <c r="AA58" s="9">
        <v>20835</v>
      </c>
      <c r="AB58" s="9">
        <v>7702</v>
      </c>
      <c r="AC58" s="9">
        <v>0</v>
      </c>
      <c r="AD58" s="9">
        <v>0</v>
      </c>
      <c r="AE58" s="9">
        <v>3986</v>
      </c>
      <c r="AF58" s="9">
        <v>44373</v>
      </c>
      <c r="AG58" s="9">
        <v>0</v>
      </c>
      <c r="AH58" s="9">
        <v>1743</v>
      </c>
      <c r="AI58" s="9">
        <v>46699</v>
      </c>
      <c r="AJ58" s="28">
        <v>0</v>
      </c>
      <c r="AK58" s="9">
        <v>0</v>
      </c>
      <c r="AL58" s="23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28">
        <v>0</v>
      </c>
      <c r="AU58" s="29">
        <v>0</v>
      </c>
      <c r="AV58" s="9">
        <v>0</v>
      </c>
      <c r="AW58" s="9">
        <v>0</v>
      </c>
      <c r="AX58" s="23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28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200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6">
        <v>0</v>
      </c>
      <c r="BX58" s="9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9">
        <v>0</v>
      </c>
      <c r="CE58" s="23">
        <v>0</v>
      </c>
      <c r="CF58" s="9">
        <v>0</v>
      </c>
      <c r="CG58" s="9">
        <v>0</v>
      </c>
      <c r="CH58" s="9">
        <v>0</v>
      </c>
      <c r="CI58" s="9">
        <v>0</v>
      </c>
      <c r="CJ58" s="9">
        <v>671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28">
        <v>0</v>
      </c>
      <c r="CQ58" s="28">
        <v>6242</v>
      </c>
    </row>
    <row r="59" spans="1:95">
      <c r="A59" s="11" t="s">
        <v>46</v>
      </c>
      <c r="B59" s="8">
        <f t="shared" si="0"/>
        <v>571340</v>
      </c>
      <c r="C59" s="34">
        <v>0</v>
      </c>
      <c r="D59" s="9">
        <v>94112</v>
      </c>
      <c r="E59" s="9">
        <v>160452</v>
      </c>
      <c r="F59" s="9">
        <v>0</v>
      </c>
      <c r="G59" s="9">
        <v>20282</v>
      </c>
      <c r="H59" s="9">
        <v>51104</v>
      </c>
      <c r="I59" s="9">
        <v>46111</v>
      </c>
      <c r="J59" s="9">
        <v>105014</v>
      </c>
      <c r="K59" s="28">
        <v>47934</v>
      </c>
      <c r="L59" s="29">
        <v>0</v>
      </c>
      <c r="M59" s="31">
        <v>0</v>
      </c>
      <c r="N59" s="29">
        <v>0</v>
      </c>
      <c r="O59" s="26">
        <v>0</v>
      </c>
      <c r="P59" s="34">
        <v>0</v>
      </c>
      <c r="Q59" s="9">
        <v>1822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390</v>
      </c>
      <c r="AB59" s="9">
        <v>0</v>
      </c>
      <c r="AC59" s="9">
        <v>0</v>
      </c>
      <c r="AD59" s="9">
        <v>0</v>
      </c>
      <c r="AE59" s="9">
        <v>0</v>
      </c>
      <c r="AF59" s="9">
        <v>19782</v>
      </c>
      <c r="AG59" s="9">
        <v>0</v>
      </c>
      <c r="AH59" s="9">
        <v>375</v>
      </c>
      <c r="AI59" s="9">
        <v>0</v>
      </c>
      <c r="AJ59" s="28">
        <v>0</v>
      </c>
      <c r="AK59" s="9">
        <v>0</v>
      </c>
      <c r="AL59" s="23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28">
        <v>0</v>
      </c>
      <c r="AU59" s="29">
        <v>0</v>
      </c>
      <c r="AV59" s="9">
        <v>0</v>
      </c>
      <c r="AW59" s="9">
        <v>0</v>
      </c>
      <c r="AX59" s="23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28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6">
        <v>0</v>
      </c>
      <c r="BX59" s="9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9">
        <v>0</v>
      </c>
      <c r="CE59" s="23">
        <v>4311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28">
        <v>15067</v>
      </c>
      <c r="CQ59" s="28">
        <v>4584</v>
      </c>
    </row>
    <row r="60" spans="1:95">
      <c r="A60" s="11" t="s">
        <v>47</v>
      </c>
      <c r="B60" s="8">
        <f t="shared" si="0"/>
        <v>406691</v>
      </c>
      <c r="C60" s="34">
        <v>0</v>
      </c>
      <c r="D60" s="9">
        <v>51000</v>
      </c>
      <c r="E60" s="9">
        <v>23828</v>
      </c>
      <c r="F60" s="9">
        <v>31616</v>
      </c>
      <c r="G60" s="9">
        <v>61508</v>
      </c>
      <c r="H60" s="9">
        <v>5274</v>
      </c>
      <c r="I60" s="9">
        <v>9889</v>
      </c>
      <c r="J60" s="9">
        <v>97232</v>
      </c>
      <c r="K60" s="28">
        <v>41250</v>
      </c>
      <c r="L60" s="29">
        <v>0</v>
      </c>
      <c r="M60" s="31">
        <v>0</v>
      </c>
      <c r="N60" s="29">
        <v>0</v>
      </c>
      <c r="O60" s="26">
        <v>0</v>
      </c>
      <c r="P60" s="34">
        <v>0</v>
      </c>
      <c r="Q60" s="9">
        <v>2022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422</v>
      </c>
      <c r="Z60" s="9">
        <v>0</v>
      </c>
      <c r="AA60" s="9">
        <v>0</v>
      </c>
      <c r="AB60" s="9">
        <v>4812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596</v>
      </c>
      <c r="AI60" s="9">
        <v>1405</v>
      </c>
      <c r="AJ60" s="28">
        <v>0</v>
      </c>
      <c r="AK60" s="9">
        <v>0</v>
      </c>
      <c r="AL60" s="23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28">
        <v>0</v>
      </c>
      <c r="AU60" s="29">
        <v>0</v>
      </c>
      <c r="AV60" s="9">
        <v>0</v>
      </c>
      <c r="AW60" s="9">
        <v>0</v>
      </c>
      <c r="AX60" s="23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28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6">
        <v>0</v>
      </c>
      <c r="BX60" s="9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9">
        <v>0</v>
      </c>
      <c r="CE60" s="23">
        <v>3329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9253</v>
      </c>
      <c r="CN60" s="9">
        <v>0</v>
      </c>
      <c r="CO60" s="9">
        <v>0</v>
      </c>
      <c r="CP60" s="28">
        <v>30985</v>
      </c>
      <c r="CQ60" s="28">
        <v>32270</v>
      </c>
    </row>
    <row r="61" spans="1:95">
      <c r="A61" s="11" t="s">
        <v>48</v>
      </c>
      <c r="B61" s="8">
        <f t="shared" si="0"/>
        <v>134587</v>
      </c>
      <c r="C61" s="34">
        <v>0</v>
      </c>
      <c r="D61" s="9">
        <v>0</v>
      </c>
      <c r="E61" s="9">
        <v>51791</v>
      </c>
      <c r="F61" s="9">
        <v>373</v>
      </c>
      <c r="G61" s="9">
        <v>50388</v>
      </c>
      <c r="H61" s="9">
        <v>0</v>
      </c>
      <c r="I61" s="9">
        <v>0</v>
      </c>
      <c r="J61" s="9">
        <v>22716</v>
      </c>
      <c r="K61" s="28">
        <v>3240</v>
      </c>
      <c r="L61" s="29">
        <v>0</v>
      </c>
      <c r="M61" s="31">
        <v>0</v>
      </c>
      <c r="N61" s="29">
        <v>0</v>
      </c>
      <c r="O61" s="26">
        <v>0</v>
      </c>
      <c r="P61" s="34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28">
        <v>0</v>
      </c>
      <c r="AK61" s="9">
        <v>0</v>
      </c>
      <c r="AL61" s="23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28">
        <v>0</v>
      </c>
      <c r="AU61" s="29">
        <v>0</v>
      </c>
      <c r="AV61" s="9">
        <v>0</v>
      </c>
      <c r="AW61" s="9">
        <v>0</v>
      </c>
      <c r="AX61" s="23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28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6">
        <v>0</v>
      </c>
      <c r="BX61" s="9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9">
        <v>0</v>
      </c>
      <c r="CE61" s="23">
        <v>2375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28">
        <v>3170</v>
      </c>
      <c r="CQ61" s="28">
        <v>534</v>
      </c>
    </row>
    <row r="62" spans="1:95">
      <c r="A62" s="11" t="s">
        <v>49</v>
      </c>
      <c r="B62" s="8">
        <f t="shared" si="0"/>
        <v>368437</v>
      </c>
      <c r="C62" s="34">
        <v>0</v>
      </c>
      <c r="D62" s="9">
        <v>12887</v>
      </c>
      <c r="E62" s="9">
        <v>9547</v>
      </c>
      <c r="F62" s="9">
        <v>0</v>
      </c>
      <c r="G62" s="9">
        <v>12067</v>
      </c>
      <c r="H62" s="9">
        <v>0</v>
      </c>
      <c r="I62" s="9">
        <v>0</v>
      </c>
      <c r="J62" s="9">
        <v>6945</v>
      </c>
      <c r="K62" s="28">
        <v>0</v>
      </c>
      <c r="L62" s="29">
        <v>0</v>
      </c>
      <c r="M62" s="31">
        <v>0</v>
      </c>
      <c r="N62" s="29">
        <v>0</v>
      </c>
      <c r="O62" s="26">
        <v>0</v>
      </c>
      <c r="P62" s="34">
        <v>0</v>
      </c>
      <c r="Q62" s="9">
        <v>37439</v>
      </c>
      <c r="R62" s="9">
        <v>0</v>
      </c>
      <c r="S62" s="9">
        <v>0</v>
      </c>
      <c r="T62" s="9">
        <v>12597</v>
      </c>
      <c r="U62" s="9">
        <v>13941</v>
      </c>
      <c r="V62" s="9">
        <v>4709</v>
      </c>
      <c r="W62" s="9">
        <v>0</v>
      </c>
      <c r="X62" s="9">
        <v>27630</v>
      </c>
      <c r="Y62" s="9">
        <v>4403</v>
      </c>
      <c r="Z62" s="9">
        <v>0</v>
      </c>
      <c r="AA62" s="9">
        <v>0</v>
      </c>
      <c r="AB62" s="9">
        <v>28027</v>
      </c>
      <c r="AC62" s="9">
        <v>6238</v>
      </c>
      <c r="AD62" s="9">
        <v>0</v>
      </c>
      <c r="AE62" s="9">
        <v>0</v>
      </c>
      <c r="AF62" s="9">
        <v>77611</v>
      </c>
      <c r="AG62" s="9">
        <v>4032</v>
      </c>
      <c r="AH62" s="9">
        <v>20049</v>
      </c>
      <c r="AI62" s="9">
        <v>64453</v>
      </c>
      <c r="AJ62" s="28">
        <v>0</v>
      </c>
      <c r="AK62" s="9">
        <v>0</v>
      </c>
      <c r="AL62" s="23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28">
        <v>0</v>
      </c>
      <c r="AU62" s="29">
        <v>0</v>
      </c>
      <c r="AV62" s="9">
        <v>0</v>
      </c>
      <c r="AW62" s="9">
        <v>0</v>
      </c>
      <c r="AX62" s="23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28">
        <v>0</v>
      </c>
      <c r="BF62" s="23">
        <v>0</v>
      </c>
      <c r="BG62" s="23">
        <v>0</v>
      </c>
      <c r="BH62" s="23">
        <v>0</v>
      </c>
      <c r="BI62" s="23">
        <v>0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1090</v>
      </c>
      <c r="BR62" s="23">
        <v>0</v>
      </c>
      <c r="BS62" s="23">
        <v>0</v>
      </c>
      <c r="BT62" s="23">
        <v>0</v>
      </c>
      <c r="BU62" s="23">
        <v>0</v>
      </c>
      <c r="BV62" s="23">
        <v>0</v>
      </c>
      <c r="BW62" s="26">
        <v>2137</v>
      </c>
      <c r="BX62" s="9">
        <v>0</v>
      </c>
      <c r="BY62" s="23">
        <v>0</v>
      </c>
      <c r="BZ62" s="23">
        <v>0</v>
      </c>
      <c r="CA62" s="23">
        <v>0</v>
      </c>
      <c r="CB62" s="23">
        <v>2090</v>
      </c>
      <c r="CC62" s="23">
        <v>0</v>
      </c>
      <c r="CD62" s="9">
        <v>0</v>
      </c>
      <c r="CE62" s="23">
        <v>1382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28">
        <v>8480</v>
      </c>
      <c r="CQ62" s="28">
        <v>10683</v>
      </c>
    </row>
    <row r="63" spans="1:95">
      <c r="A63" s="12" t="s">
        <v>221</v>
      </c>
      <c r="B63" s="8">
        <f t="shared" si="0"/>
        <v>1945</v>
      </c>
      <c r="C63" s="35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7">
        <v>0</v>
      </c>
      <c r="L63" s="38">
        <v>0</v>
      </c>
      <c r="M63" s="31">
        <v>0</v>
      </c>
      <c r="N63" s="38">
        <v>0</v>
      </c>
      <c r="O63" s="26">
        <v>0</v>
      </c>
      <c r="P63" s="35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7">
        <v>0</v>
      </c>
      <c r="AK63" s="36">
        <v>0</v>
      </c>
      <c r="AL63" s="23">
        <v>0</v>
      </c>
      <c r="AM63" s="36">
        <v>0</v>
      </c>
      <c r="AN63" s="9">
        <v>0</v>
      </c>
      <c r="AO63" s="9">
        <v>0</v>
      </c>
      <c r="AP63" s="36">
        <v>0</v>
      </c>
      <c r="AQ63" s="36">
        <v>0</v>
      </c>
      <c r="AR63" s="9">
        <v>0</v>
      </c>
      <c r="AS63" s="36">
        <v>0</v>
      </c>
      <c r="AT63" s="28">
        <v>0</v>
      </c>
      <c r="AU63" s="38">
        <v>0</v>
      </c>
      <c r="AV63" s="36">
        <v>0</v>
      </c>
      <c r="AW63" s="36">
        <v>0</v>
      </c>
      <c r="AX63" s="23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7">
        <v>0</v>
      </c>
      <c r="BF63" s="23">
        <v>0</v>
      </c>
      <c r="BG63" s="36">
        <v>0</v>
      </c>
      <c r="BH63" s="23">
        <v>0</v>
      </c>
      <c r="BI63" s="36">
        <v>0</v>
      </c>
      <c r="BJ63" s="23">
        <v>0</v>
      </c>
      <c r="BK63" s="23">
        <v>0</v>
      </c>
      <c r="BL63" s="23">
        <v>0</v>
      </c>
      <c r="BM63" s="23">
        <v>0</v>
      </c>
      <c r="BN63" s="36">
        <v>0</v>
      </c>
      <c r="BO63" s="23">
        <v>0</v>
      </c>
      <c r="BP63" s="23">
        <v>0</v>
      </c>
      <c r="BQ63" s="36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37">
        <v>0</v>
      </c>
      <c r="BX63" s="36">
        <v>0</v>
      </c>
      <c r="BY63" s="23">
        <v>0</v>
      </c>
      <c r="BZ63" s="23">
        <v>0</v>
      </c>
      <c r="CA63" s="23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9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7">
        <v>570</v>
      </c>
      <c r="CQ63" s="28">
        <v>1375</v>
      </c>
    </row>
    <row r="64" spans="1:95">
      <c r="A64" s="43" t="s">
        <v>51</v>
      </c>
      <c r="B64" s="39">
        <f t="shared" si="0"/>
        <v>53930100</v>
      </c>
      <c r="C64" s="39">
        <f t="shared" ref="C64:CE64" si="3">SUM(C2:C63)</f>
        <v>17427</v>
      </c>
      <c r="D64" s="40">
        <f>SUM(D2:D63)</f>
        <v>537051</v>
      </c>
      <c r="E64" s="40">
        <f t="shared" si="3"/>
        <v>671565</v>
      </c>
      <c r="F64" s="40">
        <f t="shared" si="3"/>
        <v>95033</v>
      </c>
      <c r="G64" s="40">
        <f t="shared" si="3"/>
        <v>746345</v>
      </c>
      <c r="H64" s="40">
        <f>SUM(H2:H63)</f>
        <v>168315</v>
      </c>
      <c r="I64" s="40">
        <f t="shared" si="3"/>
        <v>134023</v>
      </c>
      <c r="J64" s="40">
        <f t="shared" si="3"/>
        <v>679754</v>
      </c>
      <c r="K64" s="41">
        <f t="shared" si="3"/>
        <v>260802</v>
      </c>
      <c r="L64" s="42">
        <f t="shared" si="3"/>
        <v>97918</v>
      </c>
      <c r="M64" s="40">
        <f t="shared" si="3"/>
        <v>3158771</v>
      </c>
      <c r="N64" s="42">
        <f t="shared" si="3"/>
        <v>798865</v>
      </c>
      <c r="O64" s="41">
        <f t="shared" si="3"/>
        <v>1136521</v>
      </c>
      <c r="P64" s="39">
        <f>SUM(P2:P63)</f>
        <v>1013569</v>
      </c>
      <c r="Q64" s="40">
        <f>SUM(Q2:Q63)</f>
        <v>3956663</v>
      </c>
      <c r="R64" s="40">
        <f t="shared" si="3"/>
        <v>452525</v>
      </c>
      <c r="S64" s="40">
        <f t="shared" si="3"/>
        <v>1126321</v>
      </c>
      <c r="T64" s="40">
        <f t="shared" si="3"/>
        <v>4979211</v>
      </c>
      <c r="U64" s="40">
        <f>SUM(U2:U63)</f>
        <v>5166544</v>
      </c>
      <c r="V64" s="40">
        <f>SUM(V2:V63)</f>
        <v>880534</v>
      </c>
      <c r="W64" s="40">
        <f>SUM(W2:W63)</f>
        <v>174800</v>
      </c>
      <c r="X64" s="40">
        <f t="shared" si="3"/>
        <v>222355</v>
      </c>
      <c r="Y64" s="40">
        <f t="shared" si="3"/>
        <v>4509607</v>
      </c>
      <c r="Z64" s="40">
        <f t="shared" si="3"/>
        <v>9708</v>
      </c>
      <c r="AA64" s="40">
        <f t="shared" si="3"/>
        <v>1856574</v>
      </c>
      <c r="AB64" s="40">
        <f t="shared" si="3"/>
        <v>1422981</v>
      </c>
      <c r="AC64" s="40">
        <f>SUM(AC2:AC63)</f>
        <v>380047</v>
      </c>
      <c r="AD64" s="40">
        <f>SUM(AD2:AD63)</f>
        <v>152432</v>
      </c>
      <c r="AE64" s="40">
        <f>SUM(AE2:AE63)</f>
        <v>6116478</v>
      </c>
      <c r="AF64" s="40">
        <f>SUM(AF2:AF63)</f>
        <v>3071486</v>
      </c>
      <c r="AG64" s="40">
        <f>SUM(AG2:AG63)</f>
        <v>24249</v>
      </c>
      <c r="AH64" s="40">
        <f t="shared" si="3"/>
        <v>1994553</v>
      </c>
      <c r="AI64" s="40">
        <f>SUM(AI2:AI63)</f>
        <v>4341236</v>
      </c>
      <c r="AJ64" s="41">
        <f>SUM(AJ2:AJ63)</f>
        <v>2271</v>
      </c>
      <c r="AK64" s="40">
        <f t="shared" si="3"/>
        <v>76612</v>
      </c>
      <c r="AL64" s="40">
        <f t="shared" si="3"/>
        <v>213879</v>
      </c>
      <c r="AM64" s="40">
        <f t="shared" si="3"/>
        <v>951</v>
      </c>
      <c r="AN64" s="40">
        <f t="shared" si="3"/>
        <v>326</v>
      </c>
      <c r="AO64" s="40">
        <f>SUM(AO2:AO63)</f>
        <v>1331</v>
      </c>
      <c r="AP64" s="40">
        <f t="shared" si="3"/>
        <v>2290</v>
      </c>
      <c r="AQ64" s="40">
        <f t="shared" si="3"/>
        <v>126238</v>
      </c>
      <c r="AR64" s="41">
        <f t="shared" si="3"/>
        <v>597069</v>
      </c>
      <c r="AS64" s="40">
        <f>SUM(AS2:AS63)</f>
        <v>307599</v>
      </c>
      <c r="AT64" s="41">
        <f>SUM(AT2:AT63)</f>
        <v>450370</v>
      </c>
      <c r="AU64" s="42">
        <f>SUM(AU2:AU63)</f>
        <v>136100</v>
      </c>
      <c r="AV64" s="40">
        <f t="shared" si="3"/>
        <v>11591</v>
      </c>
      <c r="AW64" s="40">
        <f>SUM(AW2:AW63)</f>
        <v>13727</v>
      </c>
      <c r="AX64" s="40">
        <f>SUM(AX2:AX63)</f>
        <v>1669</v>
      </c>
      <c r="AY64" s="40">
        <f t="shared" si="3"/>
        <v>9819</v>
      </c>
      <c r="AZ64" s="40">
        <f t="shared" si="3"/>
        <v>15618</v>
      </c>
      <c r="BA64" s="40">
        <f>SUM(BA2:BA63)</f>
        <v>102312</v>
      </c>
      <c r="BB64" s="40">
        <f>SUM(BB2:BB63)</f>
        <v>6585</v>
      </c>
      <c r="BC64" s="40">
        <f t="shared" si="3"/>
        <v>11413</v>
      </c>
      <c r="BD64" s="40">
        <f>SUM(BD2:BD63)</f>
        <v>46059</v>
      </c>
      <c r="BE64" s="41">
        <f>SUM(BE2:BE63)</f>
        <v>65002</v>
      </c>
      <c r="BF64" s="40">
        <f t="shared" si="3"/>
        <v>957</v>
      </c>
      <c r="BG64" s="40">
        <f t="shared" si="3"/>
        <v>103135</v>
      </c>
      <c r="BH64" s="40">
        <f t="shared" si="3"/>
        <v>361</v>
      </c>
      <c r="BI64" s="40">
        <f t="shared" si="3"/>
        <v>2379</v>
      </c>
      <c r="BJ64" s="40">
        <f t="shared" si="3"/>
        <v>744</v>
      </c>
      <c r="BK64" s="40">
        <f t="shared" si="3"/>
        <v>251</v>
      </c>
      <c r="BL64" s="40">
        <f t="shared" si="3"/>
        <v>19597</v>
      </c>
      <c r="BM64" s="40">
        <f>SUM(BM2:BM63)</f>
        <v>967</v>
      </c>
      <c r="BN64" s="40">
        <f t="shared" si="3"/>
        <v>13102</v>
      </c>
      <c r="BO64" s="40">
        <f>SUM(BO2:BO63)</f>
        <v>1068</v>
      </c>
      <c r="BP64" s="40">
        <f>SUM(BP2:BP63)</f>
        <v>595</v>
      </c>
      <c r="BQ64" s="40">
        <f>SUM(BQ2:BQ63)</f>
        <v>30413</v>
      </c>
      <c r="BR64" s="40">
        <f t="shared" si="3"/>
        <v>1211</v>
      </c>
      <c r="BS64" s="40">
        <f t="shared" si="3"/>
        <v>15188</v>
      </c>
      <c r="BT64" s="40">
        <f>SUM(BT2:BT63)</f>
        <v>3716</v>
      </c>
      <c r="BU64" s="40">
        <f>SUM(BU2:BU63)</f>
        <v>635</v>
      </c>
      <c r="BV64" s="40">
        <f t="shared" si="3"/>
        <v>394</v>
      </c>
      <c r="BW64" s="41">
        <f t="shared" si="3"/>
        <v>15489</v>
      </c>
      <c r="BX64" s="40">
        <f t="shared" ref="BX64:CB64" si="4">SUM(BX2:BX63)</f>
        <v>28130</v>
      </c>
      <c r="BY64" s="40">
        <f t="shared" si="4"/>
        <v>430</v>
      </c>
      <c r="BZ64" s="40">
        <f t="shared" si="4"/>
        <v>2043</v>
      </c>
      <c r="CA64" s="40">
        <f t="shared" si="4"/>
        <v>2023</v>
      </c>
      <c r="CB64" s="40">
        <f t="shared" si="4"/>
        <v>2090</v>
      </c>
      <c r="CC64" s="40">
        <f>SUM(CC2:CC63)</f>
        <v>41705</v>
      </c>
      <c r="CD64" s="40">
        <f>SUM(CD2:CD63)</f>
        <v>45051</v>
      </c>
      <c r="CE64" s="40">
        <f t="shared" si="3"/>
        <v>70192</v>
      </c>
      <c r="CF64" s="40">
        <f t="shared" ref="CF64:CQ64" si="5">SUM(CF2:CF63)</f>
        <v>5519</v>
      </c>
      <c r="CG64" s="40">
        <f t="shared" si="5"/>
        <v>2012</v>
      </c>
      <c r="CH64" s="40">
        <f t="shared" si="5"/>
        <v>638</v>
      </c>
      <c r="CI64" s="40">
        <f t="shared" si="5"/>
        <v>21597</v>
      </c>
      <c r="CJ64" s="40">
        <f t="shared" si="5"/>
        <v>17731</v>
      </c>
      <c r="CK64" s="40">
        <f t="shared" si="5"/>
        <v>10254</v>
      </c>
      <c r="CL64" s="40">
        <f t="shared" si="5"/>
        <v>18422</v>
      </c>
      <c r="CM64" s="40">
        <f>SUM(CM2:CM63)</f>
        <v>20657</v>
      </c>
      <c r="CN64" s="40">
        <f t="shared" si="5"/>
        <v>17380</v>
      </c>
      <c r="CO64" s="40">
        <f>SUM(CO2:CO63)</f>
        <v>15020</v>
      </c>
      <c r="CP64" s="41">
        <f t="shared" si="5"/>
        <v>221131</v>
      </c>
      <c r="CQ64" s="41">
        <f t="shared" si="5"/>
        <v>624779</v>
      </c>
    </row>
    <row r="65" spans="2:95">
      <c r="B65" s="16"/>
      <c r="L65" s="9"/>
      <c r="M65" s="9"/>
      <c r="N65" s="9"/>
      <c r="O65" s="9"/>
      <c r="P65" s="9"/>
      <c r="R65" s="9"/>
      <c r="S65" s="9"/>
      <c r="T65" s="9"/>
      <c r="U65" s="9"/>
      <c r="X65" s="9"/>
      <c r="Y65" s="9"/>
      <c r="Z65" s="9"/>
      <c r="AQ65" s="9"/>
      <c r="AR65" s="9"/>
      <c r="AW65" s="9"/>
      <c r="BF65" s="9"/>
    </row>
    <row r="66" spans="2:9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</row>
    <row r="67" spans="2:95">
      <c r="L67" s="9"/>
      <c r="M67" s="9"/>
      <c r="N67" s="9"/>
      <c r="O67" s="9"/>
      <c r="P67" s="9"/>
      <c r="R67" s="9"/>
      <c r="S67" s="9"/>
      <c r="T67" s="9"/>
      <c r="X67" s="9"/>
      <c r="Y67" s="9"/>
      <c r="Z67" s="9"/>
    </row>
    <row r="68" spans="2:95">
      <c r="L68" s="9"/>
      <c r="M68" s="9"/>
      <c r="N68" s="9"/>
      <c r="O68" s="9"/>
      <c r="P68" s="9"/>
      <c r="R68" s="9"/>
      <c r="S68" s="9"/>
      <c r="T68" s="9"/>
      <c r="X68" s="9"/>
      <c r="Y68" s="9"/>
      <c r="Z68" s="9"/>
    </row>
    <row r="69" spans="2:95">
      <c r="L69" s="9"/>
      <c r="M69" s="9"/>
      <c r="N69" s="9"/>
      <c r="O69" s="9"/>
      <c r="P69" s="9"/>
      <c r="R69" s="9"/>
      <c r="S69" s="9"/>
      <c r="T69" s="9"/>
      <c r="X69" s="9"/>
      <c r="Y69" s="9"/>
      <c r="Z69" s="9"/>
      <c r="BM69" s="16"/>
    </row>
    <row r="70" spans="2:95">
      <c r="L70" s="9"/>
      <c r="M70" s="9"/>
      <c r="N70" s="9"/>
      <c r="O70" s="9"/>
      <c r="P70" s="9"/>
      <c r="R70" s="9"/>
      <c r="S70" s="9"/>
      <c r="T70" s="9"/>
      <c r="X70" s="9"/>
      <c r="Y70" s="9"/>
      <c r="Z70" s="9"/>
    </row>
    <row r="71" spans="2:95">
      <c r="L71" s="9"/>
      <c r="M71" s="9"/>
      <c r="N71" s="9"/>
      <c r="O71" s="9"/>
      <c r="P71" s="9"/>
      <c r="R71" s="9"/>
      <c r="S71" s="9"/>
      <c r="T71" s="9"/>
      <c r="X71" s="9"/>
      <c r="Y71" s="9"/>
      <c r="Z71" s="9"/>
    </row>
    <row r="72" spans="2:95">
      <c r="L72" s="9"/>
      <c r="M72" s="9"/>
      <c r="N72" s="9"/>
      <c r="O72" s="9"/>
      <c r="P72" s="9"/>
      <c r="R72" s="9"/>
      <c r="S72" s="9"/>
      <c r="T72" s="9"/>
      <c r="X72" s="9"/>
      <c r="Y72" s="9"/>
      <c r="Z72" s="9"/>
    </row>
    <row r="73" spans="2:95">
      <c r="L73" s="9"/>
      <c r="M73" s="9"/>
      <c r="N73" s="9"/>
      <c r="O73" s="9"/>
      <c r="P73" s="9"/>
      <c r="R73" s="9"/>
      <c r="S73" s="9"/>
      <c r="T73" s="9"/>
      <c r="X73" s="9"/>
      <c r="Y73" s="9"/>
      <c r="Z73" s="9"/>
    </row>
    <row r="74" spans="2:95">
      <c r="L74" s="9"/>
      <c r="M74" s="9"/>
      <c r="N74" s="9"/>
      <c r="O74" s="9"/>
      <c r="P74" s="9"/>
      <c r="R74" s="9"/>
      <c r="S74" s="9"/>
      <c r="T74" s="9"/>
      <c r="X74" s="9"/>
      <c r="Y74" s="9"/>
      <c r="Z74" s="9"/>
    </row>
    <row r="75" spans="2:95">
      <c r="L75" s="9"/>
      <c r="M75" s="9"/>
      <c r="N75" s="9"/>
      <c r="O75" s="9"/>
      <c r="P75" s="9"/>
      <c r="R75" s="9"/>
      <c r="S75" s="9"/>
      <c r="T75" s="9"/>
      <c r="X75" s="9"/>
      <c r="Y75" s="9"/>
      <c r="Z75" s="9"/>
    </row>
    <row r="76" spans="2:95">
      <c r="L76" s="9"/>
      <c r="M76" s="9"/>
      <c r="N76" s="9"/>
      <c r="O76" s="9"/>
      <c r="P76" s="9"/>
      <c r="R76" s="9"/>
      <c r="S76" s="9"/>
      <c r="T76" s="9"/>
      <c r="X76" s="9"/>
      <c r="Y76" s="9"/>
      <c r="Z76" s="9"/>
    </row>
  </sheetData>
  <phoneticPr fontId="0" type="noConversion"/>
  <printOptions gridLines="1"/>
  <pageMargins left="0.19685039370078741" right="0.19685039370078741" top="0.35433070866141736" bottom="0.39370078740157483" header="0.15748031496062992" footer="0.19685039370078741"/>
  <pageSetup paperSize="9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Q74"/>
  <sheetViews>
    <sheetView tabSelected="1" zoomScale="130" zoomScaleNormal="13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7.28515625" defaultRowHeight="12.75"/>
  <cols>
    <col min="1" max="1" width="17.7109375" style="10" customWidth="1"/>
    <col min="2" max="2" width="9.7109375" style="17" bestFit="1" customWidth="1"/>
    <col min="3" max="3" width="8" style="9" bestFit="1" customWidth="1"/>
    <col min="4" max="4" width="8.5703125" style="9" bestFit="1" customWidth="1"/>
    <col min="5" max="5" width="8" style="9" bestFit="1" customWidth="1"/>
    <col min="6" max="7" width="8.5703125" style="9" bestFit="1" customWidth="1"/>
    <col min="8" max="8" width="8" style="9" bestFit="1" customWidth="1"/>
    <col min="9" max="9" width="8.5703125" style="9" bestFit="1" customWidth="1"/>
    <col min="10" max="11" width="8" style="9" bestFit="1" customWidth="1"/>
    <col min="12" max="12" width="6.85546875" style="10" bestFit="1" customWidth="1"/>
    <col min="13" max="13" width="6.85546875" style="10" customWidth="1"/>
    <col min="14" max="14" width="7.7109375" style="10" bestFit="1" customWidth="1"/>
    <col min="15" max="15" width="7.7109375" style="10" customWidth="1"/>
    <col min="16" max="16" width="8" style="10" bestFit="1" customWidth="1"/>
    <col min="17" max="17" width="9.7109375" style="10" customWidth="1"/>
    <col min="18" max="19" width="8" style="10" bestFit="1" customWidth="1"/>
    <col min="20" max="20" width="9" style="10" bestFit="1" customWidth="1"/>
    <col min="21" max="21" width="7.5703125" style="10" bestFit="1" customWidth="1"/>
    <col min="22" max="22" width="8" style="10" bestFit="1" customWidth="1"/>
    <col min="23" max="23" width="10.7109375" style="10" customWidth="1"/>
    <col min="24" max="27" width="8" style="10" bestFit="1" customWidth="1"/>
    <col min="28" max="28" width="8.42578125" style="10" customWidth="1"/>
    <col min="29" max="29" width="8.5703125" style="10" customWidth="1"/>
    <col min="30" max="30" width="8" style="10" bestFit="1" customWidth="1"/>
    <col min="31" max="31" width="10.140625" style="10" customWidth="1"/>
    <col min="32" max="32" width="8" style="10" customWidth="1"/>
    <col min="33" max="34" width="8.28515625" style="10" customWidth="1"/>
    <col min="35" max="35" width="9.5703125" style="10" customWidth="1"/>
    <col min="36" max="36" width="8.5703125" style="10" customWidth="1"/>
    <col min="37" max="38" width="8.28515625" style="10" customWidth="1"/>
    <col min="39" max="39" width="9.42578125" style="10" customWidth="1"/>
    <col min="40" max="40" width="12.140625" style="10" customWidth="1"/>
    <col min="41" max="41" width="7.7109375" style="10" customWidth="1"/>
    <col min="42" max="43" width="8" style="10" bestFit="1" customWidth="1"/>
    <col min="44" max="44" width="8" style="10" customWidth="1"/>
    <col min="45" max="46" width="9.28515625" style="10" customWidth="1"/>
    <col min="47" max="49" width="8.5703125" style="10" bestFit="1" customWidth="1"/>
    <col min="50" max="50" width="9.85546875" style="10" customWidth="1"/>
    <col min="51" max="51" width="8" style="10" bestFit="1" customWidth="1"/>
    <col min="52" max="52" width="11.140625" style="10" customWidth="1"/>
    <col min="53" max="53" width="8" style="10" bestFit="1" customWidth="1"/>
    <col min="54" max="54" width="9.28515625" style="10" bestFit="1" customWidth="1"/>
    <col min="55" max="56" width="8" style="10" bestFit="1" customWidth="1"/>
    <col min="57" max="57" width="9.7109375" style="10" bestFit="1" customWidth="1"/>
    <col min="58" max="58" width="8.5703125" style="10" customWidth="1"/>
    <col min="59" max="63" width="7.7109375" style="9" customWidth="1"/>
    <col min="64" max="64" width="8" style="9" customWidth="1"/>
    <col min="65" max="65" width="7.7109375" style="9" customWidth="1"/>
    <col min="66" max="66" width="7.7109375" style="9" bestFit="1" customWidth="1"/>
    <col min="67" max="68" width="9.5703125" style="9" customWidth="1"/>
    <col min="69" max="69" width="7.85546875" style="9" customWidth="1"/>
    <col min="70" max="71" width="8.42578125" style="9" customWidth="1"/>
    <col min="72" max="72" width="7.85546875" style="9" customWidth="1"/>
    <col min="73" max="73" width="7.7109375" style="9" customWidth="1"/>
    <col min="74" max="74" width="9.7109375" style="9" customWidth="1"/>
    <col min="75" max="75" width="7.85546875" style="9" customWidth="1"/>
    <col min="76" max="76" width="7.85546875" style="9" bestFit="1" customWidth="1"/>
    <col min="77" max="77" width="7.85546875" style="9" customWidth="1"/>
    <col min="78" max="78" width="8.28515625" style="10" bestFit="1" customWidth="1"/>
    <col min="79" max="79" width="8.28515625" style="10" customWidth="1"/>
    <col min="80" max="80" width="6.7109375" style="10" bestFit="1" customWidth="1"/>
    <col min="81" max="81" width="6.85546875" style="10" bestFit="1" customWidth="1"/>
    <col min="82" max="82" width="8.85546875" style="10" customWidth="1"/>
    <col min="83" max="83" width="8.42578125" style="10" customWidth="1"/>
    <col min="84" max="84" width="8.85546875" style="10" customWidth="1"/>
    <col min="85" max="86" width="8" style="10" customWidth="1"/>
    <col min="87" max="88" width="6.7109375" style="10" bestFit="1" customWidth="1"/>
    <col min="89" max="89" width="8" style="10" bestFit="1" customWidth="1"/>
    <col min="90" max="90" width="8" style="10" customWidth="1"/>
    <col min="91" max="92" width="6.7109375" style="10" bestFit="1" customWidth="1"/>
    <col min="93" max="93" width="9.140625" style="10" customWidth="1"/>
    <col min="94" max="94" width="6.7109375" style="9" bestFit="1" customWidth="1"/>
    <col min="95" max="95" width="9.5703125" style="9" bestFit="1" customWidth="1"/>
    <col min="96" max="16384" width="7.28515625" style="10"/>
  </cols>
  <sheetData>
    <row r="1" spans="1:95" s="6" customFormat="1" ht="56.25" customHeight="1">
      <c r="A1" s="45" t="s">
        <v>52</v>
      </c>
      <c r="B1" s="46" t="s">
        <v>53</v>
      </c>
      <c r="C1" s="47" t="s">
        <v>172</v>
      </c>
      <c r="D1" s="48" t="s">
        <v>308</v>
      </c>
      <c r="E1" s="48" t="s">
        <v>83</v>
      </c>
      <c r="F1" s="48" t="s">
        <v>84</v>
      </c>
      <c r="G1" s="48" t="s">
        <v>108</v>
      </c>
      <c r="H1" s="48" t="s">
        <v>109</v>
      </c>
      <c r="I1" s="48" t="s">
        <v>309</v>
      </c>
      <c r="J1" s="48" t="s">
        <v>85</v>
      </c>
      <c r="K1" s="49" t="s">
        <v>86</v>
      </c>
      <c r="L1" s="50" t="s">
        <v>249</v>
      </c>
      <c r="M1" s="49" t="s">
        <v>250</v>
      </c>
      <c r="N1" s="50" t="s">
        <v>214</v>
      </c>
      <c r="O1" s="49" t="s">
        <v>252</v>
      </c>
      <c r="P1" s="47" t="s">
        <v>87</v>
      </c>
      <c r="Q1" s="51" t="s">
        <v>296</v>
      </c>
      <c r="R1" s="48" t="s">
        <v>297</v>
      </c>
      <c r="S1" s="48" t="s">
        <v>88</v>
      </c>
      <c r="T1" s="48" t="s">
        <v>89</v>
      </c>
      <c r="U1" s="51" t="s">
        <v>310</v>
      </c>
      <c r="V1" s="48" t="s">
        <v>298</v>
      </c>
      <c r="W1" s="51" t="s">
        <v>299</v>
      </c>
      <c r="X1" s="48" t="s">
        <v>90</v>
      </c>
      <c r="Y1" s="48" t="s">
        <v>91</v>
      </c>
      <c r="Z1" s="48" t="s">
        <v>92</v>
      </c>
      <c r="AA1" s="48" t="s">
        <v>93</v>
      </c>
      <c r="AB1" s="48" t="s">
        <v>95</v>
      </c>
      <c r="AC1" s="51" t="s">
        <v>96</v>
      </c>
      <c r="AD1" s="48" t="s">
        <v>94</v>
      </c>
      <c r="AE1" s="48" t="s">
        <v>311</v>
      </c>
      <c r="AF1" s="51" t="s">
        <v>97</v>
      </c>
      <c r="AG1" s="51" t="s">
        <v>99</v>
      </c>
      <c r="AH1" s="51" t="s">
        <v>98</v>
      </c>
      <c r="AI1" s="48" t="s">
        <v>300</v>
      </c>
      <c r="AJ1" s="52" t="s">
        <v>301</v>
      </c>
      <c r="AK1" s="51" t="s">
        <v>107</v>
      </c>
      <c r="AL1" s="51" t="s">
        <v>239</v>
      </c>
      <c r="AM1" s="51" t="s">
        <v>100</v>
      </c>
      <c r="AN1" s="51" t="s">
        <v>246</v>
      </c>
      <c r="AO1" s="51" t="s">
        <v>247</v>
      </c>
      <c r="AP1" s="51" t="s">
        <v>302</v>
      </c>
      <c r="AQ1" s="51" t="s">
        <v>101</v>
      </c>
      <c r="AR1" s="51" t="s">
        <v>248</v>
      </c>
      <c r="AS1" s="51" t="s">
        <v>303</v>
      </c>
      <c r="AT1" s="52" t="s">
        <v>304</v>
      </c>
      <c r="AU1" s="53" t="s">
        <v>305</v>
      </c>
      <c r="AV1" s="51" t="s">
        <v>102</v>
      </c>
      <c r="AW1" s="51" t="s">
        <v>312</v>
      </c>
      <c r="AX1" s="51" t="s">
        <v>306</v>
      </c>
      <c r="AY1" s="51" t="s">
        <v>103</v>
      </c>
      <c r="AZ1" s="51" t="s">
        <v>280</v>
      </c>
      <c r="BA1" s="51" t="s">
        <v>104</v>
      </c>
      <c r="BB1" s="51" t="s">
        <v>281</v>
      </c>
      <c r="BC1" s="51" t="s">
        <v>105</v>
      </c>
      <c r="BD1" s="51" t="s">
        <v>106</v>
      </c>
      <c r="BE1" s="52" t="s">
        <v>282</v>
      </c>
      <c r="BF1" s="48" t="s">
        <v>283</v>
      </c>
      <c r="BG1" s="48" t="s">
        <v>191</v>
      </c>
      <c r="BH1" s="48" t="s">
        <v>284</v>
      </c>
      <c r="BI1" s="48" t="s">
        <v>207</v>
      </c>
      <c r="BJ1" s="48" t="s">
        <v>285</v>
      </c>
      <c r="BK1" s="48" t="s">
        <v>254</v>
      </c>
      <c r="BL1" s="48" t="s">
        <v>226</v>
      </c>
      <c r="BM1" s="48" t="s">
        <v>233</v>
      </c>
      <c r="BN1" s="48" t="s">
        <v>195</v>
      </c>
      <c r="BO1" s="48" t="s">
        <v>228</v>
      </c>
      <c r="BP1" s="48" t="s">
        <v>269</v>
      </c>
      <c r="BQ1" s="48" t="s">
        <v>192</v>
      </c>
      <c r="BR1" s="48" t="s">
        <v>234</v>
      </c>
      <c r="BS1" s="48" t="s">
        <v>258</v>
      </c>
      <c r="BT1" s="48" t="s">
        <v>260</v>
      </c>
      <c r="BU1" s="48" t="s">
        <v>235</v>
      </c>
      <c r="BV1" s="48" t="s">
        <v>286</v>
      </c>
      <c r="BW1" s="49" t="s">
        <v>203</v>
      </c>
      <c r="BX1" s="48" t="s">
        <v>287</v>
      </c>
      <c r="BY1" s="48" t="s">
        <v>275</v>
      </c>
      <c r="BZ1" s="51" t="s">
        <v>205</v>
      </c>
      <c r="CA1" s="51" t="s">
        <v>263</v>
      </c>
      <c r="CB1" s="3" t="s">
        <v>288</v>
      </c>
      <c r="CC1" s="3" t="s">
        <v>171</v>
      </c>
      <c r="CD1" s="3" t="s">
        <v>212</v>
      </c>
      <c r="CE1" s="3" t="s">
        <v>199</v>
      </c>
      <c r="CF1" s="3" t="s">
        <v>289</v>
      </c>
      <c r="CG1" s="3" t="s">
        <v>202</v>
      </c>
      <c r="CH1" s="3" t="s">
        <v>265</v>
      </c>
      <c r="CI1" s="3" t="s">
        <v>170</v>
      </c>
      <c r="CJ1" s="3" t="s">
        <v>165</v>
      </c>
      <c r="CK1" s="3" t="s">
        <v>166</v>
      </c>
      <c r="CL1" s="3" t="s">
        <v>167</v>
      </c>
      <c r="CM1" s="51" t="s">
        <v>112</v>
      </c>
      <c r="CN1" s="3" t="s">
        <v>198</v>
      </c>
      <c r="CO1" s="51" t="s">
        <v>290</v>
      </c>
      <c r="CP1" s="5" t="s">
        <v>211</v>
      </c>
      <c r="CQ1" s="44" t="s">
        <v>238</v>
      </c>
    </row>
    <row r="2" spans="1:95">
      <c r="A2" s="13" t="s">
        <v>160</v>
      </c>
      <c r="B2" s="14">
        <f>SUM(C2:CQ2)</f>
        <v>78885</v>
      </c>
      <c r="C2" s="3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6">
        <v>0</v>
      </c>
      <c r="L2" s="25">
        <v>0</v>
      </c>
      <c r="M2" s="26">
        <v>0</v>
      </c>
      <c r="N2" s="25">
        <v>0</v>
      </c>
      <c r="O2" s="26">
        <v>0</v>
      </c>
      <c r="P2" s="33">
        <v>0</v>
      </c>
      <c r="Q2" s="23">
        <v>42979</v>
      </c>
      <c r="R2" s="23">
        <v>0</v>
      </c>
      <c r="S2" s="23">
        <v>0</v>
      </c>
      <c r="T2" s="23">
        <v>0</v>
      </c>
      <c r="U2" s="23">
        <v>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1657</v>
      </c>
      <c r="AC2" s="23">
        <v>5618</v>
      </c>
      <c r="AD2" s="23">
        <v>0</v>
      </c>
      <c r="AE2" s="23">
        <v>5528</v>
      </c>
      <c r="AF2" s="23">
        <v>5278</v>
      </c>
      <c r="AG2" s="23">
        <v>0</v>
      </c>
      <c r="AH2" s="23">
        <v>0</v>
      </c>
      <c r="AI2" s="23">
        <v>11692</v>
      </c>
      <c r="AJ2" s="26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6">
        <v>0</v>
      </c>
      <c r="AU2" s="29">
        <v>0</v>
      </c>
      <c r="AV2" s="9">
        <v>0</v>
      </c>
      <c r="AW2" s="9">
        <v>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  <c r="BE2" s="28">
        <v>0</v>
      </c>
      <c r="BF2" s="9">
        <v>0</v>
      </c>
      <c r="BG2" s="23">
        <v>0</v>
      </c>
      <c r="BH2" s="23">
        <v>0</v>
      </c>
      <c r="BI2" s="23">
        <v>0</v>
      </c>
      <c r="BJ2" s="23">
        <v>0</v>
      </c>
      <c r="BK2" s="23">
        <v>0</v>
      </c>
      <c r="BL2" s="23">
        <v>0</v>
      </c>
      <c r="BM2" s="9">
        <v>0</v>
      </c>
      <c r="BN2" s="9">
        <v>0</v>
      </c>
      <c r="BO2" s="9">
        <v>0</v>
      </c>
      <c r="BP2" s="9">
        <v>0</v>
      </c>
      <c r="BQ2" s="23">
        <v>0</v>
      </c>
      <c r="BR2" s="9">
        <v>0</v>
      </c>
      <c r="BS2" s="9">
        <v>0</v>
      </c>
      <c r="BT2" s="23">
        <v>0</v>
      </c>
      <c r="BU2" s="9">
        <v>0</v>
      </c>
      <c r="BV2" s="23">
        <v>0</v>
      </c>
      <c r="BW2" s="26">
        <v>0</v>
      </c>
      <c r="BX2" s="23">
        <v>5076</v>
      </c>
      <c r="BY2" s="23">
        <v>0</v>
      </c>
      <c r="BZ2" s="23">
        <v>0</v>
      </c>
      <c r="CA2" s="23">
        <v>0</v>
      </c>
      <c r="CB2" s="23">
        <v>0</v>
      </c>
      <c r="CC2" s="23">
        <v>0</v>
      </c>
      <c r="CD2" s="9">
        <v>0</v>
      </c>
      <c r="CE2" s="23">
        <v>0</v>
      </c>
      <c r="CF2" s="9">
        <v>0</v>
      </c>
      <c r="CG2" s="9">
        <v>0</v>
      </c>
      <c r="CH2" s="9">
        <v>0</v>
      </c>
      <c r="CI2" s="9">
        <v>0</v>
      </c>
      <c r="CJ2" s="9">
        <v>0</v>
      </c>
      <c r="CK2" s="9">
        <v>0</v>
      </c>
      <c r="CL2" s="9">
        <v>0</v>
      </c>
      <c r="CM2" s="23">
        <v>0</v>
      </c>
      <c r="CN2" s="9">
        <v>0</v>
      </c>
      <c r="CO2" s="24">
        <v>0</v>
      </c>
      <c r="CP2" s="28">
        <v>0</v>
      </c>
      <c r="CQ2" s="28">
        <v>1057</v>
      </c>
    </row>
    <row r="3" spans="1:95">
      <c r="A3" s="15" t="s">
        <v>110</v>
      </c>
      <c r="B3" s="14">
        <f t="shared" ref="B3:B64" si="0">SUM(C3:CQ3)</f>
        <v>398361</v>
      </c>
      <c r="C3" s="34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28">
        <v>0</v>
      </c>
      <c r="L3" s="29">
        <v>0</v>
      </c>
      <c r="M3" s="26">
        <v>0</v>
      </c>
      <c r="N3" s="29">
        <v>0</v>
      </c>
      <c r="O3" s="26">
        <v>0</v>
      </c>
      <c r="P3" s="34">
        <v>124893</v>
      </c>
      <c r="Q3" s="9">
        <v>18661</v>
      </c>
      <c r="R3" s="9">
        <v>177</v>
      </c>
      <c r="S3" s="9">
        <v>719</v>
      </c>
      <c r="T3" s="9">
        <v>18585</v>
      </c>
      <c r="U3" s="9">
        <v>22570</v>
      </c>
      <c r="V3" s="9">
        <v>5841</v>
      </c>
      <c r="W3" s="9">
        <v>1265</v>
      </c>
      <c r="X3" s="9">
        <v>0</v>
      </c>
      <c r="Y3" s="9">
        <v>42753</v>
      </c>
      <c r="Z3" s="9">
        <v>0</v>
      </c>
      <c r="AA3" s="9">
        <v>33945</v>
      </c>
      <c r="AB3" s="9">
        <v>575</v>
      </c>
      <c r="AC3" s="9">
        <v>0</v>
      </c>
      <c r="AD3" s="9">
        <v>0</v>
      </c>
      <c r="AE3" s="9">
        <v>3756</v>
      </c>
      <c r="AF3" s="9">
        <v>23328</v>
      </c>
      <c r="AG3" s="9">
        <v>0</v>
      </c>
      <c r="AH3" s="9">
        <v>14572</v>
      </c>
      <c r="AI3" s="9">
        <v>57825</v>
      </c>
      <c r="AJ3" s="28">
        <v>0</v>
      </c>
      <c r="AK3" s="9">
        <v>0</v>
      </c>
      <c r="AL3" s="23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28">
        <v>0</v>
      </c>
      <c r="AU3" s="29">
        <v>0</v>
      </c>
      <c r="AV3" s="9">
        <v>0</v>
      </c>
      <c r="AW3" s="9">
        <v>0</v>
      </c>
      <c r="AX3" s="23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  <c r="BE3" s="28">
        <v>0</v>
      </c>
      <c r="BF3" s="23">
        <v>0</v>
      </c>
      <c r="BG3" s="23">
        <v>13441</v>
      </c>
      <c r="BH3" s="23">
        <v>0</v>
      </c>
      <c r="BI3" s="23">
        <v>0</v>
      </c>
      <c r="BJ3" s="23">
        <v>0</v>
      </c>
      <c r="BK3" s="23">
        <v>0</v>
      </c>
      <c r="BL3" s="23">
        <v>0</v>
      </c>
      <c r="BM3" s="23">
        <v>0</v>
      </c>
      <c r="BN3" s="9">
        <v>0</v>
      </c>
      <c r="BO3" s="23">
        <v>0</v>
      </c>
      <c r="BP3" s="9">
        <v>0</v>
      </c>
      <c r="BQ3" s="23">
        <v>1820</v>
      </c>
      <c r="BR3" s="23">
        <v>0</v>
      </c>
      <c r="BS3" s="9">
        <v>0</v>
      </c>
      <c r="BT3" s="23">
        <v>0</v>
      </c>
      <c r="BU3" s="23">
        <v>0</v>
      </c>
      <c r="BV3" s="23">
        <v>0</v>
      </c>
      <c r="BW3" s="26">
        <v>0</v>
      </c>
      <c r="BX3" s="9">
        <v>0</v>
      </c>
      <c r="BY3" s="23">
        <v>0</v>
      </c>
      <c r="BZ3" s="23">
        <v>0</v>
      </c>
      <c r="CA3" s="23">
        <v>0</v>
      </c>
      <c r="CB3" s="23">
        <v>0</v>
      </c>
      <c r="CC3" s="23">
        <v>0</v>
      </c>
      <c r="CD3" s="9">
        <v>0</v>
      </c>
      <c r="CE3" s="23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10">
        <v>0</v>
      </c>
      <c r="CP3" s="28">
        <v>0</v>
      </c>
      <c r="CQ3" s="28">
        <v>13635</v>
      </c>
    </row>
    <row r="4" spans="1:95">
      <c r="A4" s="15" t="s">
        <v>111</v>
      </c>
      <c r="B4" s="14">
        <f t="shared" si="0"/>
        <v>481873</v>
      </c>
      <c r="C4" s="34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28">
        <v>0</v>
      </c>
      <c r="L4" s="29">
        <v>19710</v>
      </c>
      <c r="M4" s="26">
        <v>0</v>
      </c>
      <c r="N4" s="29">
        <v>0</v>
      </c>
      <c r="O4" s="26">
        <v>0</v>
      </c>
      <c r="P4" s="34">
        <v>0</v>
      </c>
      <c r="Q4" s="9">
        <v>0</v>
      </c>
      <c r="R4" s="9">
        <v>0</v>
      </c>
      <c r="S4" s="9">
        <v>4532</v>
      </c>
      <c r="T4" s="9">
        <v>14946</v>
      </c>
      <c r="U4" s="9">
        <v>19826</v>
      </c>
      <c r="V4" s="9">
        <v>3444</v>
      </c>
      <c r="W4" s="9">
        <v>2930</v>
      </c>
      <c r="X4" s="9">
        <v>0</v>
      </c>
      <c r="Y4" s="9">
        <v>52551</v>
      </c>
      <c r="Z4" s="9">
        <v>0</v>
      </c>
      <c r="AA4" s="9">
        <v>47025</v>
      </c>
      <c r="AB4" s="9">
        <v>0</v>
      </c>
      <c r="AC4" s="9">
        <v>0</v>
      </c>
      <c r="AD4" s="9">
        <v>0</v>
      </c>
      <c r="AE4" s="9">
        <v>39212</v>
      </c>
      <c r="AF4" s="9">
        <v>6381</v>
      </c>
      <c r="AG4" s="9">
        <v>0</v>
      </c>
      <c r="AH4" s="9">
        <v>22814</v>
      </c>
      <c r="AI4" s="9">
        <v>7310</v>
      </c>
      <c r="AJ4" s="28">
        <v>0</v>
      </c>
      <c r="AK4" s="9">
        <v>0</v>
      </c>
      <c r="AL4" s="23">
        <v>75885</v>
      </c>
      <c r="AM4" s="9">
        <v>0</v>
      </c>
      <c r="AN4" s="9">
        <v>326</v>
      </c>
      <c r="AO4" s="9">
        <v>82</v>
      </c>
      <c r="AP4" s="9">
        <v>0</v>
      </c>
      <c r="AQ4" s="9">
        <v>0</v>
      </c>
      <c r="AR4" s="9">
        <v>136267</v>
      </c>
      <c r="AS4" s="9">
        <v>0</v>
      </c>
      <c r="AT4" s="28">
        <v>27877</v>
      </c>
      <c r="AU4" s="2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28">
        <v>0</v>
      </c>
      <c r="BF4" s="9">
        <v>0</v>
      </c>
      <c r="BG4" s="23">
        <v>0</v>
      </c>
      <c r="BH4" s="23">
        <v>0</v>
      </c>
      <c r="BI4" s="23">
        <v>0</v>
      </c>
      <c r="BJ4" s="23">
        <v>0</v>
      </c>
      <c r="BK4" s="23">
        <v>0</v>
      </c>
      <c r="BL4" s="23">
        <v>0</v>
      </c>
      <c r="BM4" s="9">
        <v>0</v>
      </c>
      <c r="BN4" s="9">
        <v>0</v>
      </c>
      <c r="BO4" s="9">
        <v>755</v>
      </c>
      <c r="BP4" s="9">
        <v>0</v>
      </c>
      <c r="BQ4" s="23">
        <v>0</v>
      </c>
      <c r="BR4" s="9">
        <v>0</v>
      </c>
      <c r="BS4" s="9">
        <v>0</v>
      </c>
      <c r="BT4" s="23">
        <v>0</v>
      </c>
      <c r="BU4" s="9">
        <v>0</v>
      </c>
      <c r="BV4" s="23">
        <v>0</v>
      </c>
      <c r="BW4" s="26">
        <v>0</v>
      </c>
      <c r="BX4" s="9">
        <v>0</v>
      </c>
      <c r="BY4" s="23">
        <v>0</v>
      </c>
      <c r="BZ4" s="23">
        <v>0</v>
      </c>
      <c r="CA4" s="23">
        <v>0</v>
      </c>
      <c r="CB4" s="23">
        <v>0</v>
      </c>
      <c r="CC4" s="23">
        <v>0</v>
      </c>
      <c r="CD4" s="9">
        <v>0</v>
      </c>
      <c r="CE4" s="23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10">
        <v>0</v>
      </c>
      <c r="CP4" s="28">
        <v>0</v>
      </c>
      <c r="CQ4" s="28">
        <v>0</v>
      </c>
    </row>
    <row r="5" spans="1:95">
      <c r="A5" s="15" t="s">
        <v>114</v>
      </c>
      <c r="B5" s="14">
        <f t="shared" si="0"/>
        <v>555197</v>
      </c>
      <c r="C5" s="34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28">
        <v>0</v>
      </c>
      <c r="L5" s="29">
        <v>0</v>
      </c>
      <c r="M5" s="26">
        <v>275</v>
      </c>
      <c r="N5" s="29">
        <v>0</v>
      </c>
      <c r="O5" s="26">
        <v>0</v>
      </c>
      <c r="P5" s="34">
        <v>0</v>
      </c>
      <c r="Q5" s="9">
        <v>12939</v>
      </c>
      <c r="R5" s="9">
        <v>7881</v>
      </c>
      <c r="S5" s="9">
        <v>22675</v>
      </c>
      <c r="T5" s="9">
        <v>47953</v>
      </c>
      <c r="U5" s="9">
        <v>7659</v>
      </c>
      <c r="V5" s="9">
        <v>3354</v>
      </c>
      <c r="W5" s="9">
        <v>3341</v>
      </c>
      <c r="X5" s="9">
        <v>0</v>
      </c>
      <c r="Y5" s="9">
        <v>294069</v>
      </c>
      <c r="Z5" s="9">
        <v>0</v>
      </c>
      <c r="AA5" s="9">
        <v>52125</v>
      </c>
      <c r="AB5" s="9">
        <v>1644</v>
      </c>
      <c r="AC5" s="9">
        <v>0</v>
      </c>
      <c r="AD5" s="9">
        <v>4386</v>
      </c>
      <c r="AE5" s="9">
        <v>64171</v>
      </c>
      <c r="AF5" s="9">
        <v>2539</v>
      </c>
      <c r="AG5" s="9">
        <v>0</v>
      </c>
      <c r="AH5" s="9">
        <v>2687</v>
      </c>
      <c r="AI5" s="9">
        <v>15165</v>
      </c>
      <c r="AJ5" s="28">
        <v>0</v>
      </c>
      <c r="AK5" s="9">
        <v>0</v>
      </c>
      <c r="AL5" s="23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28">
        <v>0</v>
      </c>
      <c r="AU5" s="2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28">
        <v>0</v>
      </c>
      <c r="BF5" s="9">
        <v>0</v>
      </c>
      <c r="BG5" s="23">
        <v>0</v>
      </c>
      <c r="BH5" s="23">
        <v>0</v>
      </c>
      <c r="BI5" s="23">
        <v>0</v>
      </c>
      <c r="BJ5" s="23">
        <v>0</v>
      </c>
      <c r="BK5" s="23">
        <v>0</v>
      </c>
      <c r="BL5" s="23">
        <v>1782</v>
      </c>
      <c r="BM5" s="9">
        <v>0</v>
      </c>
      <c r="BN5" s="9">
        <v>0</v>
      </c>
      <c r="BO5" s="9">
        <v>0</v>
      </c>
      <c r="BP5" s="9">
        <v>0</v>
      </c>
      <c r="BQ5" s="23">
        <v>0</v>
      </c>
      <c r="BR5" s="9">
        <v>0</v>
      </c>
      <c r="BS5" s="9">
        <v>0</v>
      </c>
      <c r="BT5" s="23">
        <v>0</v>
      </c>
      <c r="BU5" s="9">
        <v>0</v>
      </c>
      <c r="BV5" s="23">
        <v>0</v>
      </c>
      <c r="BW5" s="26">
        <v>0</v>
      </c>
      <c r="BX5" s="9">
        <v>0</v>
      </c>
      <c r="BY5" s="23">
        <v>0</v>
      </c>
      <c r="BZ5" s="23">
        <v>0</v>
      </c>
      <c r="CA5" s="23">
        <v>0</v>
      </c>
      <c r="CB5" s="23">
        <v>0</v>
      </c>
      <c r="CC5" s="23">
        <v>696</v>
      </c>
      <c r="CD5" s="9">
        <v>0</v>
      </c>
      <c r="CE5" s="23">
        <v>0</v>
      </c>
      <c r="CF5" s="9">
        <v>0</v>
      </c>
      <c r="CG5" s="9">
        <v>0</v>
      </c>
      <c r="CH5" s="9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10">
        <v>0</v>
      </c>
      <c r="CP5" s="28">
        <v>0</v>
      </c>
      <c r="CQ5" s="28">
        <v>9856</v>
      </c>
    </row>
    <row r="6" spans="1:95">
      <c r="A6" s="15" t="s">
        <v>115</v>
      </c>
      <c r="B6" s="14">
        <f t="shared" si="0"/>
        <v>199202</v>
      </c>
      <c r="C6" s="34">
        <v>0</v>
      </c>
      <c r="D6" s="9">
        <v>29939</v>
      </c>
      <c r="E6" s="9">
        <v>11963</v>
      </c>
      <c r="F6" s="9">
        <v>19401</v>
      </c>
      <c r="G6" s="9">
        <v>33312</v>
      </c>
      <c r="H6" s="9">
        <v>0</v>
      </c>
      <c r="I6" s="9">
        <v>3665</v>
      </c>
      <c r="J6" s="9">
        <v>30471</v>
      </c>
      <c r="K6" s="28">
        <v>11172</v>
      </c>
      <c r="L6" s="29">
        <v>0</v>
      </c>
      <c r="M6" s="26">
        <v>0</v>
      </c>
      <c r="N6" s="29">
        <v>0</v>
      </c>
      <c r="O6" s="26">
        <v>0</v>
      </c>
      <c r="P6" s="34">
        <v>0</v>
      </c>
      <c r="Q6" s="9">
        <v>2025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724</v>
      </c>
      <c r="AB6" s="9">
        <v>0</v>
      </c>
      <c r="AC6" s="9">
        <v>0</v>
      </c>
      <c r="AD6" s="9">
        <v>0</v>
      </c>
      <c r="AE6" s="9">
        <v>0</v>
      </c>
      <c r="AF6" s="9">
        <v>1871</v>
      </c>
      <c r="AG6" s="9">
        <v>0</v>
      </c>
      <c r="AH6" s="9">
        <v>524</v>
      </c>
      <c r="AI6" s="9">
        <v>14967</v>
      </c>
      <c r="AJ6" s="28">
        <v>0</v>
      </c>
      <c r="AK6" s="9">
        <v>0</v>
      </c>
      <c r="AL6" s="23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28">
        <v>0</v>
      </c>
      <c r="AU6" s="2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28">
        <v>0</v>
      </c>
      <c r="BF6" s="9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0</v>
      </c>
      <c r="BM6" s="9">
        <v>0</v>
      </c>
      <c r="BN6" s="9">
        <v>0</v>
      </c>
      <c r="BO6" s="9">
        <v>0</v>
      </c>
      <c r="BP6" s="9">
        <v>0</v>
      </c>
      <c r="BQ6" s="23">
        <v>0</v>
      </c>
      <c r="BR6" s="9">
        <v>0</v>
      </c>
      <c r="BS6" s="9">
        <v>0</v>
      </c>
      <c r="BT6" s="23">
        <v>0</v>
      </c>
      <c r="BU6" s="9">
        <v>0</v>
      </c>
      <c r="BV6" s="23">
        <v>0</v>
      </c>
      <c r="BW6" s="26">
        <v>0</v>
      </c>
      <c r="BX6" s="9">
        <v>0</v>
      </c>
      <c r="BY6" s="23">
        <v>0</v>
      </c>
      <c r="BZ6" s="23">
        <v>0</v>
      </c>
      <c r="CA6" s="23">
        <v>0</v>
      </c>
      <c r="CB6" s="23">
        <v>0</v>
      </c>
      <c r="CC6" s="23">
        <v>0</v>
      </c>
      <c r="CD6" s="9">
        <v>0</v>
      </c>
      <c r="CE6" s="23">
        <v>1007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3204</v>
      </c>
      <c r="CN6" s="9">
        <v>0</v>
      </c>
      <c r="CO6" s="10">
        <v>0</v>
      </c>
      <c r="CP6" s="28">
        <v>12661</v>
      </c>
      <c r="CQ6" s="28">
        <v>22296</v>
      </c>
    </row>
    <row r="7" spans="1:95">
      <c r="A7" s="15" t="s">
        <v>116</v>
      </c>
      <c r="B7" s="14">
        <f t="shared" si="0"/>
        <v>4959674</v>
      </c>
      <c r="C7" s="34">
        <v>1482</v>
      </c>
      <c r="D7" s="9">
        <v>120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28">
        <v>0</v>
      </c>
      <c r="L7" s="29">
        <v>0</v>
      </c>
      <c r="M7" s="26">
        <v>0</v>
      </c>
      <c r="N7" s="29">
        <v>527530</v>
      </c>
      <c r="O7" s="26">
        <v>1120343</v>
      </c>
      <c r="P7" s="34">
        <v>0</v>
      </c>
      <c r="Q7" s="9">
        <v>77283</v>
      </c>
      <c r="R7" s="9">
        <v>39059</v>
      </c>
      <c r="S7" s="9">
        <v>123882</v>
      </c>
      <c r="T7" s="9">
        <v>76923</v>
      </c>
      <c r="U7" s="9">
        <v>349024</v>
      </c>
      <c r="V7" s="9">
        <v>41211</v>
      </c>
      <c r="W7" s="9">
        <v>14188</v>
      </c>
      <c r="X7" s="9">
        <v>13766</v>
      </c>
      <c r="Y7" s="9">
        <v>1807481</v>
      </c>
      <c r="Z7" s="9">
        <v>1419</v>
      </c>
      <c r="AA7" s="9">
        <v>81771</v>
      </c>
      <c r="AB7" s="9">
        <v>97256</v>
      </c>
      <c r="AC7" s="9">
        <v>11101</v>
      </c>
      <c r="AD7" s="9">
        <v>19135</v>
      </c>
      <c r="AE7" s="9">
        <v>86275</v>
      </c>
      <c r="AF7" s="9">
        <v>228816</v>
      </c>
      <c r="AG7" s="9">
        <v>4624</v>
      </c>
      <c r="AH7" s="9">
        <v>107188</v>
      </c>
      <c r="AI7" s="9">
        <v>115250</v>
      </c>
      <c r="AJ7" s="28">
        <v>0</v>
      </c>
      <c r="AK7" s="9">
        <v>0</v>
      </c>
      <c r="AL7" s="23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28">
        <v>0</v>
      </c>
      <c r="AU7" s="2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28">
        <v>0</v>
      </c>
      <c r="BF7" s="9">
        <v>0</v>
      </c>
      <c r="BG7" s="23">
        <v>1826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9">
        <v>0</v>
      </c>
      <c r="BN7" s="9">
        <v>0</v>
      </c>
      <c r="BO7" s="9">
        <v>0</v>
      </c>
      <c r="BP7" s="9">
        <v>0</v>
      </c>
      <c r="BQ7" s="23">
        <v>53</v>
      </c>
      <c r="BR7" s="9">
        <v>0</v>
      </c>
      <c r="BS7" s="9">
        <v>0</v>
      </c>
      <c r="BT7" s="23">
        <v>0</v>
      </c>
      <c r="BU7" s="9">
        <v>0</v>
      </c>
      <c r="BV7" s="23">
        <v>0</v>
      </c>
      <c r="BW7" s="26">
        <v>0</v>
      </c>
      <c r="BX7" s="9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9">
        <v>0</v>
      </c>
      <c r="CE7" s="23">
        <v>0</v>
      </c>
      <c r="CF7" s="9">
        <v>0</v>
      </c>
      <c r="CG7" s="9">
        <v>0</v>
      </c>
      <c r="CH7" s="9">
        <v>0</v>
      </c>
      <c r="CI7" s="9">
        <v>0</v>
      </c>
      <c r="CJ7" s="9">
        <v>1899</v>
      </c>
      <c r="CK7" s="9">
        <v>0</v>
      </c>
      <c r="CL7" s="9">
        <v>0</v>
      </c>
      <c r="CM7" s="9">
        <v>0</v>
      </c>
      <c r="CN7" s="9">
        <v>0</v>
      </c>
      <c r="CO7" s="10">
        <v>0</v>
      </c>
      <c r="CP7" s="28">
        <v>3898</v>
      </c>
      <c r="CQ7" s="28">
        <v>6871</v>
      </c>
    </row>
    <row r="8" spans="1:95">
      <c r="A8" s="15" t="s">
        <v>117</v>
      </c>
      <c r="B8" s="14">
        <f t="shared" si="0"/>
        <v>222023</v>
      </c>
      <c r="C8" s="34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28">
        <v>0</v>
      </c>
      <c r="L8" s="29">
        <v>0</v>
      </c>
      <c r="M8" s="26">
        <v>8744</v>
      </c>
      <c r="N8" s="29">
        <v>0</v>
      </c>
      <c r="O8" s="26">
        <v>0</v>
      </c>
      <c r="P8" s="34">
        <v>0</v>
      </c>
      <c r="Q8" s="9">
        <v>978</v>
      </c>
      <c r="R8" s="9">
        <v>29401</v>
      </c>
      <c r="S8" s="9">
        <v>24451</v>
      </c>
      <c r="T8" s="9">
        <v>3240</v>
      </c>
      <c r="U8" s="9">
        <v>0</v>
      </c>
      <c r="V8" s="9">
        <v>6218</v>
      </c>
      <c r="W8" s="9">
        <v>0</v>
      </c>
      <c r="X8" s="9">
        <v>0</v>
      </c>
      <c r="Y8" s="9">
        <v>94424</v>
      </c>
      <c r="Z8" s="9">
        <v>0</v>
      </c>
      <c r="AA8" s="9">
        <v>29890</v>
      </c>
      <c r="AB8" s="9">
        <v>0</v>
      </c>
      <c r="AC8" s="9">
        <v>0</v>
      </c>
      <c r="AD8" s="9">
        <v>0</v>
      </c>
      <c r="AE8" s="9">
        <v>7902</v>
      </c>
      <c r="AF8" s="9">
        <v>0</v>
      </c>
      <c r="AG8" s="9">
        <v>0</v>
      </c>
      <c r="AH8" s="9">
        <v>9088</v>
      </c>
      <c r="AI8" s="9">
        <v>6336</v>
      </c>
      <c r="AJ8" s="28">
        <v>0</v>
      </c>
      <c r="AK8" s="9">
        <v>0</v>
      </c>
      <c r="AL8" s="23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28">
        <v>0</v>
      </c>
      <c r="AU8" s="2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28">
        <v>0</v>
      </c>
      <c r="BF8" s="9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9">
        <v>0</v>
      </c>
      <c r="BN8" s="9">
        <v>0</v>
      </c>
      <c r="BO8" s="9">
        <v>0</v>
      </c>
      <c r="BP8" s="9">
        <v>0</v>
      </c>
      <c r="BQ8" s="23">
        <v>0</v>
      </c>
      <c r="BR8" s="9">
        <v>0</v>
      </c>
      <c r="BS8" s="9">
        <v>0</v>
      </c>
      <c r="BT8" s="23">
        <v>0</v>
      </c>
      <c r="BU8" s="9">
        <v>0</v>
      </c>
      <c r="BV8" s="23">
        <v>0</v>
      </c>
      <c r="BW8" s="26">
        <v>0</v>
      </c>
      <c r="BX8" s="9">
        <v>0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9">
        <v>0</v>
      </c>
      <c r="CE8" s="23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10">
        <v>0</v>
      </c>
      <c r="CP8" s="28">
        <v>0</v>
      </c>
      <c r="CQ8" s="28">
        <v>1351</v>
      </c>
    </row>
    <row r="9" spans="1:95">
      <c r="A9" s="15" t="s">
        <v>118</v>
      </c>
      <c r="B9" s="14">
        <f t="shared" si="0"/>
        <v>955229</v>
      </c>
      <c r="C9" s="34">
        <v>0</v>
      </c>
      <c r="D9" s="9">
        <v>124641</v>
      </c>
      <c r="E9" s="9">
        <v>236385</v>
      </c>
      <c r="F9" s="9">
        <v>0</v>
      </c>
      <c r="G9" s="9">
        <v>152612</v>
      </c>
      <c r="H9" s="9">
        <v>87094</v>
      </c>
      <c r="I9" s="9">
        <v>16854</v>
      </c>
      <c r="J9" s="9">
        <v>118231</v>
      </c>
      <c r="K9" s="28">
        <v>51077</v>
      </c>
      <c r="L9" s="29">
        <v>0</v>
      </c>
      <c r="M9" s="26">
        <v>0</v>
      </c>
      <c r="N9" s="29">
        <v>0</v>
      </c>
      <c r="O9" s="26">
        <v>0</v>
      </c>
      <c r="P9" s="34">
        <v>0</v>
      </c>
      <c r="Q9" s="9">
        <v>1988</v>
      </c>
      <c r="R9" s="9">
        <v>0</v>
      </c>
      <c r="S9" s="9">
        <v>0</v>
      </c>
      <c r="T9" s="9">
        <v>0</v>
      </c>
      <c r="U9" s="9">
        <v>37392</v>
      </c>
      <c r="V9" s="9">
        <v>0</v>
      </c>
      <c r="W9" s="9">
        <v>0</v>
      </c>
      <c r="X9" s="9">
        <v>11558</v>
      </c>
      <c r="Y9" s="9">
        <v>0</v>
      </c>
      <c r="Z9" s="9">
        <v>0</v>
      </c>
      <c r="AA9" s="9">
        <v>0</v>
      </c>
      <c r="AB9" s="9">
        <v>0</v>
      </c>
      <c r="AC9" s="9">
        <v>66</v>
      </c>
      <c r="AD9" s="9">
        <v>185</v>
      </c>
      <c r="AE9" s="9">
        <v>2693</v>
      </c>
      <c r="AF9" s="9">
        <v>0</v>
      </c>
      <c r="AG9" s="9">
        <v>0</v>
      </c>
      <c r="AH9" s="9">
        <v>0</v>
      </c>
      <c r="AI9" s="9">
        <v>0</v>
      </c>
      <c r="AJ9" s="28">
        <v>0</v>
      </c>
      <c r="AK9" s="9">
        <v>0</v>
      </c>
      <c r="AL9" s="23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28">
        <v>0</v>
      </c>
      <c r="AU9" s="2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28">
        <v>0</v>
      </c>
      <c r="BF9" s="9">
        <v>0</v>
      </c>
      <c r="BG9" s="23">
        <v>0</v>
      </c>
      <c r="BH9" s="23">
        <v>0</v>
      </c>
      <c r="BI9" s="23">
        <v>0</v>
      </c>
      <c r="BJ9" s="23">
        <v>744</v>
      </c>
      <c r="BK9" s="23">
        <v>251</v>
      </c>
      <c r="BL9" s="23">
        <v>0</v>
      </c>
      <c r="BM9" s="9">
        <v>0</v>
      </c>
      <c r="BN9" s="9">
        <v>0</v>
      </c>
      <c r="BO9" s="9">
        <v>0</v>
      </c>
      <c r="BP9" s="9">
        <v>0</v>
      </c>
      <c r="BQ9" s="23">
        <v>0</v>
      </c>
      <c r="BR9" s="9">
        <v>0</v>
      </c>
      <c r="BS9" s="9">
        <v>0</v>
      </c>
      <c r="BT9" s="23">
        <v>0</v>
      </c>
      <c r="BU9" s="9">
        <v>0</v>
      </c>
      <c r="BV9" s="23">
        <v>0</v>
      </c>
      <c r="BW9" s="26">
        <v>0</v>
      </c>
      <c r="BX9" s="9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9">
        <v>0</v>
      </c>
      <c r="CE9" s="23">
        <v>21566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10">
        <v>0</v>
      </c>
      <c r="CP9" s="28">
        <v>47408</v>
      </c>
      <c r="CQ9" s="28">
        <v>44484</v>
      </c>
    </row>
    <row r="10" spans="1:95">
      <c r="A10" s="15" t="s">
        <v>119</v>
      </c>
      <c r="B10" s="14">
        <f t="shared" si="0"/>
        <v>99277</v>
      </c>
      <c r="C10" s="34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28">
        <v>0</v>
      </c>
      <c r="L10" s="29">
        <v>0</v>
      </c>
      <c r="M10" s="26">
        <v>0</v>
      </c>
      <c r="N10" s="29">
        <v>0</v>
      </c>
      <c r="O10" s="26">
        <v>0</v>
      </c>
      <c r="P10" s="34">
        <v>12428</v>
      </c>
      <c r="Q10" s="9">
        <v>15412</v>
      </c>
      <c r="R10" s="9">
        <v>0</v>
      </c>
      <c r="S10" s="9">
        <v>4684</v>
      </c>
      <c r="T10" s="9">
        <v>0</v>
      </c>
      <c r="U10" s="9">
        <v>8410</v>
      </c>
      <c r="V10" s="9">
        <v>1552</v>
      </c>
      <c r="W10" s="9">
        <v>0</v>
      </c>
      <c r="X10" s="9">
        <v>0</v>
      </c>
      <c r="Y10" s="9">
        <v>5389</v>
      </c>
      <c r="Z10" s="9">
        <v>0</v>
      </c>
      <c r="AA10" s="9">
        <v>8919</v>
      </c>
      <c r="AB10" s="9">
        <v>4567</v>
      </c>
      <c r="AC10" s="9">
        <v>0</v>
      </c>
      <c r="AD10" s="9">
        <v>0</v>
      </c>
      <c r="AE10" s="9">
        <v>0</v>
      </c>
      <c r="AF10" s="9">
        <v>6161</v>
      </c>
      <c r="AG10" s="9">
        <v>0</v>
      </c>
      <c r="AH10" s="9">
        <v>12496</v>
      </c>
      <c r="AI10" s="9">
        <v>17679</v>
      </c>
      <c r="AJ10" s="28">
        <v>0</v>
      </c>
      <c r="AK10" s="9">
        <v>0</v>
      </c>
      <c r="AL10" s="23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28">
        <v>0</v>
      </c>
      <c r="AU10" s="2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28">
        <v>0</v>
      </c>
      <c r="BF10" s="9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9">
        <v>0</v>
      </c>
      <c r="BN10" s="9">
        <v>0</v>
      </c>
      <c r="BO10" s="9">
        <v>0</v>
      </c>
      <c r="BP10" s="9">
        <v>0</v>
      </c>
      <c r="BQ10" s="23">
        <v>0</v>
      </c>
      <c r="BR10" s="9">
        <v>0</v>
      </c>
      <c r="BS10" s="9">
        <v>0</v>
      </c>
      <c r="BT10" s="23">
        <v>0</v>
      </c>
      <c r="BU10" s="9">
        <v>0</v>
      </c>
      <c r="BV10" s="23">
        <v>0</v>
      </c>
      <c r="BW10" s="26">
        <v>0</v>
      </c>
      <c r="BX10" s="9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9">
        <v>0</v>
      </c>
      <c r="CE10" s="23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10">
        <v>0</v>
      </c>
      <c r="CP10" s="28">
        <v>1238</v>
      </c>
      <c r="CQ10" s="28">
        <v>342</v>
      </c>
    </row>
    <row r="11" spans="1:95">
      <c r="A11" s="15" t="s">
        <v>256</v>
      </c>
      <c r="B11" s="14">
        <f t="shared" si="0"/>
        <v>1760</v>
      </c>
      <c r="C11" s="34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28">
        <v>0</v>
      </c>
      <c r="L11" s="29">
        <v>0</v>
      </c>
      <c r="M11" s="26">
        <v>0</v>
      </c>
      <c r="N11" s="29">
        <v>0</v>
      </c>
      <c r="O11" s="26">
        <v>0</v>
      </c>
      <c r="P11" s="34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28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28">
        <v>0</v>
      </c>
      <c r="AU11" s="2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28">
        <v>0</v>
      </c>
      <c r="BF11" s="9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9">
        <v>0</v>
      </c>
      <c r="BQ11" s="23">
        <v>0</v>
      </c>
      <c r="BR11" s="23">
        <v>0</v>
      </c>
      <c r="BS11" s="9">
        <v>0</v>
      </c>
      <c r="BT11" s="23">
        <v>0</v>
      </c>
      <c r="BU11" s="23">
        <v>0</v>
      </c>
      <c r="BV11" s="23">
        <v>0</v>
      </c>
      <c r="BW11" s="26">
        <v>0</v>
      </c>
      <c r="BX11" s="23">
        <v>0</v>
      </c>
      <c r="BY11" s="23">
        <v>0</v>
      </c>
      <c r="BZ11" s="23">
        <v>0</v>
      </c>
      <c r="CA11" s="23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0</v>
      </c>
      <c r="CG11" s="24">
        <v>0</v>
      </c>
      <c r="CH11" s="9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10">
        <v>0</v>
      </c>
      <c r="CP11" s="28">
        <v>0</v>
      </c>
      <c r="CQ11" s="28">
        <v>1760</v>
      </c>
    </row>
    <row r="12" spans="1:95">
      <c r="A12" s="15" t="s">
        <v>120</v>
      </c>
      <c r="B12" s="14">
        <f t="shared" si="0"/>
        <v>9382422</v>
      </c>
      <c r="C12" s="34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28">
        <v>0</v>
      </c>
      <c r="L12" s="29">
        <v>0</v>
      </c>
      <c r="M12" s="26">
        <v>530710</v>
      </c>
      <c r="N12" s="29">
        <v>0</v>
      </c>
      <c r="O12" s="26">
        <v>0</v>
      </c>
      <c r="P12" s="34">
        <v>0</v>
      </c>
      <c r="Q12" s="9">
        <v>1161094</v>
      </c>
      <c r="R12" s="9">
        <v>52009</v>
      </c>
      <c r="S12" s="9">
        <v>73917</v>
      </c>
      <c r="T12" s="9">
        <v>876854</v>
      </c>
      <c r="U12" s="9">
        <v>1065008</v>
      </c>
      <c r="V12" s="9">
        <v>238599</v>
      </c>
      <c r="W12" s="9">
        <v>39432</v>
      </c>
      <c r="X12" s="9">
        <v>4669</v>
      </c>
      <c r="Y12" s="9">
        <v>304631</v>
      </c>
      <c r="Z12" s="9">
        <v>0</v>
      </c>
      <c r="AA12" s="9">
        <v>299096</v>
      </c>
      <c r="AB12" s="9">
        <v>110015</v>
      </c>
      <c r="AC12" s="9">
        <v>101749</v>
      </c>
      <c r="AD12" s="9">
        <v>41032</v>
      </c>
      <c r="AE12" s="9">
        <v>930067</v>
      </c>
      <c r="AF12" s="9">
        <v>940856</v>
      </c>
      <c r="AG12" s="9">
        <v>408</v>
      </c>
      <c r="AH12" s="9">
        <v>696125</v>
      </c>
      <c r="AI12" s="9">
        <v>1545274</v>
      </c>
      <c r="AJ12" s="28">
        <v>0</v>
      </c>
      <c r="AK12" s="9">
        <v>35461</v>
      </c>
      <c r="AL12" s="23">
        <v>0</v>
      </c>
      <c r="AM12" s="9">
        <v>0</v>
      </c>
      <c r="AN12" s="9">
        <v>0</v>
      </c>
      <c r="AO12" s="9">
        <v>0</v>
      </c>
      <c r="AP12" s="9">
        <v>2290</v>
      </c>
      <c r="AQ12" s="9">
        <v>75355</v>
      </c>
      <c r="AR12" s="9">
        <v>0</v>
      </c>
      <c r="AS12" s="9">
        <v>179728</v>
      </c>
      <c r="AT12" s="28">
        <v>4544</v>
      </c>
      <c r="AU12" s="2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28">
        <v>0</v>
      </c>
      <c r="BF12" s="9">
        <v>0</v>
      </c>
      <c r="BG12" s="23">
        <v>7215</v>
      </c>
      <c r="BH12" s="23">
        <v>361</v>
      </c>
      <c r="BI12" s="23">
        <v>0</v>
      </c>
      <c r="BJ12" s="23">
        <v>0</v>
      </c>
      <c r="BK12" s="23">
        <v>0</v>
      </c>
      <c r="BL12" s="23">
        <v>4248</v>
      </c>
      <c r="BM12" s="9">
        <v>0</v>
      </c>
      <c r="BN12" s="23">
        <v>13102</v>
      </c>
      <c r="BO12" s="9">
        <v>0</v>
      </c>
      <c r="BP12" s="9">
        <v>0</v>
      </c>
      <c r="BQ12" s="23">
        <v>10259</v>
      </c>
      <c r="BR12" s="9">
        <v>0</v>
      </c>
      <c r="BS12" s="9">
        <v>8674</v>
      </c>
      <c r="BT12" s="23">
        <v>0</v>
      </c>
      <c r="BU12" s="9">
        <v>0</v>
      </c>
      <c r="BV12" s="23">
        <v>0</v>
      </c>
      <c r="BW12" s="26">
        <v>0</v>
      </c>
      <c r="BX12" s="9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5800</v>
      </c>
      <c r="CD12" s="9">
        <v>0</v>
      </c>
      <c r="CE12" s="23">
        <v>0</v>
      </c>
      <c r="CF12" s="9">
        <v>0</v>
      </c>
      <c r="CG12" s="9">
        <v>0</v>
      </c>
      <c r="CH12" s="9">
        <v>0</v>
      </c>
      <c r="CI12" s="9">
        <v>492</v>
      </c>
      <c r="CJ12" s="9">
        <v>0</v>
      </c>
      <c r="CK12" s="9">
        <v>0</v>
      </c>
      <c r="CL12" s="9">
        <v>0</v>
      </c>
      <c r="CM12" s="9">
        <v>0</v>
      </c>
      <c r="CN12" s="9">
        <v>593</v>
      </c>
      <c r="CO12" s="10">
        <v>0</v>
      </c>
      <c r="CP12" s="28">
        <v>13489</v>
      </c>
      <c r="CQ12" s="28">
        <v>9266</v>
      </c>
    </row>
    <row r="13" spans="1:95">
      <c r="A13" s="15" t="s">
        <v>187</v>
      </c>
      <c r="B13" s="14">
        <f t="shared" si="0"/>
        <v>523536</v>
      </c>
      <c r="C13" s="34">
        <v>0</v>
      </c>
      <c r="D13" s="9">
        <v>69240</v>
      </c>
      <c r="E13" s="9">
        <v>88595</v>
      </c>
      <c r="F13" s="9">
        <v>21192</v>
      </c>
      <c r="G13" s="9">
        <v>113731</v>
      </c>
      <c r="H13" s="9">
        <v>4452</v>
      </c>
      <c r="I13" s="9">
        <v>29031</v>
      </c>
      <c r="J13" s="9">
        <v>102267</v>
      </c>
      <c r="K13" s="28">
        <v>46529</v>
      </c>
      <c r="L13" s="29">
        <v>0</v>
      </c>
      <c r="M13" s="26">
        <v>0</v>
      </c>
      <c r="N13" s="29">
        <v>0</v>
      </c>
      <c r="O13" s="26">
        <v>0</v>
      </c>
      <c r="P13" s="34">
        <v>0</v>
      </c>
      <c r="Q13" s="9">
        <v>7413</v>
      </c>
      <c r="R13" s="9">
        <v>0</v>
      </c>
      <c r="S13" s="9">
        <v>0</v>
      </c>
      <c r="T13" s="9">
        <v>277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2625</v>
      </c>
      <c r="AH13" s="9">
        <v>0</v>
      </c>
      <c r="AI13" s="9">
        <v>0</v>
      </c>
      <c r="AJ13" s="28">
        <v>0</v>
      </c>
      <c r="AK13" s="9">
        <v>0</v>
      </c>
      <c r="AL13" s="23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28">
        <v>0</v>
      </c>
      <c r="AU13" s="2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28">
        <v>0</v>
      </c>
      <c r="BF13" s="9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  <c r="BM13" s="9">
        <v>0</v>
      </c>
      <c r="BN13" s="23">
        <v>0</v>
      </c>
      <c r="BO13" s="9">
        <v>0</v>
      </c>
      <c r="BP13" s="9">
        <v>0</v>
      </c>
      <c r="BQ13" s="23">
        <v>0</v>
      </c>
      <c r="BR13" s="9">
        <v>0</v>
      </c>
      <c r="BS13" s="9">
        <v>0</v>
      </c>
      <c r="BT13" s="23">
        <v>0</v>
      </c>
      <c r="BU13" s="9">
        <v>0</v>
      </c>
      <c r="BV13" s="23">
        <v>0</v>
      </c>
      <c r="BW13" s="26">
        <v>0</v>
      </c>
      <c r="BX13" s="9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9">
        <v>0</v>
      </c>
      <c r="CE13" s="23">
        <v>5076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10">
        <v>0</v>
      </c>
      <c r="CP13" s="28">
        <v>20382</v>
      </c>
      <c r="CQ13" s="28">
        <v>12726</v>
      </c>
    </row>
    <row r="14" spans="1:95">
      <c r="A14" s="15" t="s">
        <v>121</v>
      </c>
      <c r="B14" s="14">
        <f t="shared" si="0"/>
        <v>13974</v>
      </c>
      <c r="C14" s="34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28">
        <v>0</v>
      </c>
      <c r="L14" s="29">
        <v>0</v>
      </c>
      <c r="M14" s="26">
        <v>0</v>
      </c>
      <c r="N14" s="29">
        <v>0</v>
      </c>
      <c r="O14" s="26">
        <v>0</v>
      </c>
      <c r="P14" s="34">
        <v>0</v>
      </c>
      <c r="Q14" s="9">
        <v>0</v>
      </c>
      <c r="R14" s="9">
        <v>0</v>
      </c>
      <c r="S14" s="9">
        <v>0</v>
      </c>
      <c r="T14" s="9">
        <v>4203</v>
      </c>
      <c r="U14" s="9">
        <v>2849</v>
      </c>
      <c r="V14" s="9">
        <v>0</v>
      </c>
      <c r="W14" s="9">
        <v>0</v>
      </c>
      <c r="X14" s="9">
        <v>0</v>
      </c>
      <c r="Y14" s="9">
        <v>1851</v>
      </c>
      <c r="Z14" s="9">
        <v>0</v>
      </c>
      <c r="AA14" s="9">
        <v>2833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2238</v>
      </c>
      <c r="AI14" s="9">
        <v>0</v>
      </c>
      <c r="AJ14" s="28">
        <v>0</v>
      </c>
      <c r="AK14" s="9">
        <v>0</v>
      </c>
      <c r="AL14" s="23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28">
        <v>0</v>
      </c>
      <c r="AU14" s="2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28">
        <v>0</v>
      </c>
      <c r="BF14" s="9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9">
        <v>0</v>
      </c>
      <c r="BN14" s="23">
        <v>0</v>
      </c>
      <c r="BO14" s="9">
        <v>0</v>
      </c>
      <c r="BP14" s="9">
        <v>0</v>
      </c>
      <c r="BQ14" s="23">
        <v>0</v>
      </c>
      <c r="BR14" s="9">
        <v>0</v>
      </c>
      <c r="BS14" s="9">
        <v>0</v>
      </c>
      <c r="BT14" s="23">
        <v>0</v>
      </c>
      <c r="BU14" s="9">
        <v>0</v>
      </c>
      <c r="BV14" s="23">
        <v>0</v>
      </c>
      <c r="BW14" s="26">
        <v>0</v>
      </c>
      <c r="BX14" s="9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9">
        <v>0</v>
      </c>
      <c r="CE14" s="23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10">
        <v>0</v>
      </c>
      <c r="CP14" s="28">
        <v>0</v>
      </c>
      <c r="CQ14" s="28">
        <v>0</v>
      </c>
    </row>
    <row r="15" spans="1:95">
      <c r="A15" s="15" t="s">
        <v>122</v>
      </c>
      <c r="B15" s="14">
        <f t="shared" si="0"/>
        <v>250034</v>
      </c>
      <c r="C15" s="34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28">
        <v>0</v>
      </c>
      <c r="L15" s="29">
        <v>0</v>
      </c>
      <c r="M15" s="26">
        <v>0</v>
      </c>
      <c r="N15" s="29">
        <v>7207</v>
      </c>
      <c r="O15" s="26">
        <v>0</v>
      </c>
      <c r="P15" s="34">
        <v>0</v>
      </c>
      <c r="Q15" s="9">
        <v>5445</v>
      </c>
      <c r="R15" s="9">
        <v>0</v>
      </c>
      <c r="S15" s="9">
        <v>0</v>
      </c>
      <c r="T15" s="9">
        <v>11388</v>
      </c>
      <c r="U15" s="9">
        <v>11296</v>
      </c>
      <c r="V15" s="9">
        <v>1460</v>
      </c>
      <c r="W15" s="9">
        <v>0</v>
      </c>
      <c r="X15" s="9">
        <v>1718</v>
      </c>
      <c r="Y15" s="9">
        <v>0</v>
      </c>
      <c r="Z15" s="9">
        <v>0</v>
      </c>
      <c r="AA15" s="9">
        <v>0</v>
      </c>
      <c r="AB15" s="9">
        <v>85057</v>
      </c>
      <c r="AC15" s="9">
        <v>0</v>
      </c>
      <c r="AD15" s="9">
        <v>0</v>
      </c>
      <c r="AE15" s="9">
        <v>12120</v>
      </c>
      <c r="AF15" s="9">
        <v>7328</v>
      </c>
      <c r="AG15" s="9">
        <v>615</v>
      </c>
      <c r="AH15" s="9">
        <v>13750</v>
      </c>
      <c r="AI15" s="9">
        <v>61920</v>
      </c>
      <c r="AJ15" s="28">
        <v>0</v>
      </c>
      <c r="AK15" s="9">
        <v>0</v>
      </c>
      <c r="AL15" s="23">
        <v>0</v>
      </c>
      <c r="AM15" s="9">
        <v>951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3348</v>
      </c>
      <c r="AT15" s="28">
        <v>0</v>
      </c>
      <c r="AU15" s="2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28">
        <v>0</v>
      </c>
      <c r="BF15" s="9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9">
        <v>0</v>
      </c>
      <c r="BN15" s="23">
        <v>0</v>
      </c>
      <c r="BO15" s="9">
        <v>0</v>
      </c>
      <c r="BP15" s="9">
        <v>0</v>
      </c>
      <c r="BQ15" s="23">
        <v>0</v>
      </c>
      <c r="BR15" s="9">
        <v>0</v>
      </c>
      <c r="BS15" s="9">
        <v>0</v>
      </c>
      <c r="BT15" s="23">
        <v>0</v>
      </c>
      <c r="BU15" s="9">
        <v>0</v>
      </c>
      <c r="BV15" s="23">
        <v>0</v>
      </c>
      <c r="BW15" s="26">
        <v>0</v>
      </c>
      <c r="BX15" s="9">
        <v>11457</v>
      </c>
      <c r="BY15" s="23">
        <v>0</v>
      </c>
      <c r="BZ15" s="23">
        <v>362</v>
      </c>
      <c r="CA15" s="23">
        <v>0</v>
      </c>
      <c r="CB15" s="23">
        <v>0</v>
      </c>
      <c r="CC15" s="23">
        <v>0</v>
      </c>
      <c r="CD15" s="9">
        <v>0</v>
      </c>
      <c r="CE15" s="23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10">
        <v>11903</v>
      </c>
      <c r="CP15" s="28">
        <v>2709</v>
      </c>
      <c r="CQ15" s="28">
        <v>0</v>
      </c>
    </row>
    <row r="16" spans="1:95">
      <c r="A16" s="15" t="s">
        <v>123</v>
      </c>
      <c r="B16" s="14">
        <f t="shared" si="0"/>
        <v>7557927</v>
      </c>
      <c r="C16" s="34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28">
        <v>0</v>
      </c>
      <c r="L16" s="29">
        <v>4335</v>
      </c>
      <c r="M16" s="26">
        <v>1500288</v>
      </c>
      <c r="N16" s="29">
        <v>0</v>
      </c>
      <c r="O16" s="26">
        <v>0</v>
      </c>
      <c r="P16" s="34">
        <v>0</v>
      </c>
      <c r="Q16" s="9">
        <v>461461</v>
      </c>
      <c r="R16" s="9">
        <v>85059</v>
      </c>
      <c r="S16" s="9">
        <v>285710</v>
      </c>
      <c r="T16" s="9">
        <v>696939</v>
      </c>
      <c r="U16" s="9">
        <v>721290</v>
      </c>
      <c r="V16" s="9">
        <v>293865</v>
      </c>
      <c r="W16" s="9">
        <v>23305</v>
      </c>
      <c r="X16" s="9">
        <v>35137</v>
      </c>
      <c r="Y16" s="9">
        <v>465006</v>
      </c>
      <c r="Z16" s="9">
        <v>933</v>
      </c>
      <c r="AA16" s="9">
        <v>297542</v>
      </c>
      <c r="AB16" s="9">
        <v>220042</v>
      </c>
      <c r="AC16" s="9">
        <v>80563</v>
      </c>
      <c r="AD16" s="9">
        <v>28485</v>
      </c>
      <c r="AE16" s="9">
        <v>453130</v>
      </c>
      <c r="AF16" s="9">
        <v>515051</v>
      </c>
      <c r="AG16" s="9">
        <v>0</v>
      </c>
      <c r="AH16" s="9">
        <v>379749</v>
      </c>
      <c r="AI16" s="9">
        <v>759419</v>
      </c>
      <c r="AJ16" s="28">
        <v>0</v>
      </c>
      <c r="AK16" s="9">
        <v>35617</v>
      </c>
      <c r="AL16" s="23">
        <v>0</v>
      </c>
      <c r="AM16" s="9">
        <v>0</v>
      </c>
      <c r="AN16" s="9">
        <v>0</v>
      </c>
      <c r="AO16" s="9">
        <v>0</v>
      </c>
      <c r="AP16" s="9">
        <v>0</v>
      </c>
      <c r="AQ16" s="9">
        <v>26450</v>
      </c>
      <c r="AR16" s="9">
        <v>0</v>
      </c>
      <c r="AS16" s="9">
        <v>101134</v>
      </c>
      <c r="AT16" s="28">
        <v>0</v>
      </c>
      <c r="AU16" s="2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28">
        <v>0</v>
      </c>
      <c r="BF16" s="9">
        <v>0</v>
      </c>
      <c r="BG16" s="23">
        <v>19625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9">
        <v>0</v>
      </c>
      <c r="BN16" s="23">
        <v>0</v>
      </c>
      <c r="BO16" s="9">
        <v>313</v>
      </c>
      <c r="BP16" s="9">
        <v>0</v>
      </c>
      <c r="BQ16" s="23">
        <v>4655</v>
      </c>
      <c r="BR16" s="9">
        <v>0</v>
      </c>
      <c r="BS16" s="9">
        <v>1543</v>
      </c>
      <c r="BT16" s="23">
        <v>0</v>
      </c>
      <c r="BU16" s="9">
        <v>0</v>
      </c>
      <c r="BV16" s="23">
        <v>0</v>
      </c>
      <c r="BW16" s="26">
        <v>0</v>
      </c>
      <c r="BX16" s="9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6258</v>
      </c>
      <c r="CD16" s="9">
        <v>26592</v>
      </c>
      <c r="CE16" s="23">
        <v>0</v>
      </c>
      <c r="CF16" s="9">
        <v>0</v>
      </c>
      <c r="CG16" s="9">
        <v>0</v>
      </c>
      <c r="CH16" s="9">
        <v>0</v>
      </c>
      <c r="CI16" s="9">
        <v>5511</v>
      </c>
      <c r="CJ16" s="9">
        <v>6150</v>
      </c>
      <c r="CK16" s="9">
        <v>10075</v>
      </c>
      <c r="CL16" s="9">
        <v>0</v>
      </c>
      <c r="CM16" s="9">
        <v>0</v>
      </c>
      <c r="CN16" s="9">
        <v>0</v>
      </c>
      <c r="CO16" s="10">
        <v>0</v>
      </c>
      <c r="CP16" s="28">
        <v>0</v>
      </c>
      <c r="CQ16" s="28">
        <v>6695</v>
      </c>
    </row>
    <row r="17" spans="1:95">
      <c r="A17" s="15" t="s">
        <v>124</v>
      </c>
      <c r="B17" s="14">
        <f t="shared" si="0"/>
        <v>294955</v>
      </c>
      <c r="C17" s="34">
        <v>2681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28">
        <v>0</v>
      </c>
      <c r="L17" s="29">
        <v>0</v>
      </c>
      <c r="M17" s="26">
        <v>0</v>
      </c>
      <c r="N17" s="29">
        <v>79802</v>
      </c>
      <c r="O17" s="26">
        <v>0</v>
      </c>
      <c r="P17" s="34">
        <v>0</v>
      </c>
      <c r="Q17" s="9">
        <v>8764</v>
      </c>
      <c r="R17" s="9">
        <v>1525</v>
      </c>
      <c r="S17" s="9">
        <v>0</v>
      </c>
      <c r="T17" s="9">
        <v>29022</v>
      </c>
      <c r="U17" s="9">
        <v>23788</v>
      </c>
      <c r="V17" s="9">
        <v>0</v>
      </c>
      <c r="W17" s="9">
        <v>0</v>
      </c>
      <c r="X17" s="9">
        <v>14975</v>
      </c>
      <c r="Y17" s="9">
        <v>4183</v>
      </c>
      <c r="Z17" s="9">
        <v>0</v>
      </c>
      <c r="AA17" s="9">
        <v>839</v>
      </c>
      <c r="AB17" s="9">
        <v>24111</v>
      </c>
      <c r="AC17" s="9">
        <v>5181</v>
      </c>
      <c r="AD17" s="9">
        <v>0</v>
      </c>
      <c r="AE17" s="9">
        <v>17578</v>
      </c>
      <c r="AF17" s="9">
        <v>24589</v>
      </c>
      <c r="AG17" s="9">
        <v>2694</v>
      </c>
      <c r="AH17" s="9">
        <v>18996</v>
      </c>
      <c r="AI17" s="9">
        <v>31930</v>
      </c>
      <c r="AJ17" s="28">
        <v>0</v>
      </c>
      <c r="AK17" s="9">
        <v>0</v>
      </c>
      <c r="AL17" s="23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28">
        <v>0</v>
      </c>
      <c r="AU17" s="2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28">
        <v>0</v>
      </c>
      <c r="BF17" s="9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9">
        <v>0</v>
      </c>
      <c r="BN17" s="23">
        <v>0</v>
      </c>
      <c r="BO17" s="9">
        <v>0</v>
      </c>
      <c r="BP17" s="9">
        <v>0</v>
      </c>
      <c r="BQ17" s="23">
        <v>0</v>
      </c>
      <c r="BR17" s="9">
        <v>0</v>
      </c>
      <c r="BS17" s="9">
        <v>0</v>
      </c>
      <c r="BT17" s="23">
        <v>991</v>
      </c>
      <c r="BU17" s="9">
        <v>0</v>
      </c>
      <c r="BV17" s="23">
        <v>0</v>
      </c>
      <c r="BW17" s="26">
        <v>0</v>
      </c>
      <c r="BX17" s="9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9">
        <v>0</v>
      </c>
      <c r="CE17" s="23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28">
        <v>503</v>
      </c>
      <c r="CQ17" s="28">
        <v>2803</v>
      </c>
    </row>
    <row r="18" spans="1:95">
      <c r="A18" s="15" t="s">
        <v>125</v>
      </c>
      <c r="B18" s="14">
        <f t="shared" si="0"/>
        <v>271097</v>
      </c>
      <c r="C18" s="34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28">
        <v>0</v>
      </c>
      <c r="L18" s="29">
        <v>0</v>
      </c>
      <c r="M18" s="26">
        <v>0</v>
      </c>
      <c r="N18" s="29">
        <v>0</v>
      </c>
      <c r="O18" s="26">
        <v>0</v>
      </c>
      <c r="P18" s="34">
        <v>0</v>
      </c>
      <c r="Q18" s="9">
        <v>0</v>
      </c>
      <c r="R18" s="9">
        <v>1256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1835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1007</v>
      </c>
      <c r="AI18" s="9">
        <v>0</v>
      </c>
      <c r="AJ18" s="28">
        <v>0</v>
      </c>
      <c r="AK18" s="9">
        <v>0</v>
      </c>
      <c r="AL18" s="23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28">
        <v>0</v>
      </c>
      <c r="AU18" s="29">
        <v>80269</v>
      </c>
      <c r="AV18" s="9">
        <v>2988</v>
      </c>
      <c r="AW18" s="9">
        <v>2815</v>
      </c>
      <c r="AX18" s="9">
        <v>0</v>
      </c>
      <c r="AY18" s="9">
        <v>6741</v>
      </c>
      <c r="AZ18" s="9">
        <v>9379</v>
      </c>
      <c r="BA18" s="9">
        <v>28631</v>
      </c>
      <c r="BB18" s="9">
        <v>3478</v>
      </c>
      <c r="BC18" s="9">
        <v>0</v>
      </c>
      <c r="BD18" s="9">
        <v>27365</v>
      </c>
      <c r="BE18" s="28">
        <v>31077</v>
      </c>
      <c r="BF18" s="9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9">
        <v>0</v>
      </c>
      <c r="BN18" s="23">
        <v>0</v>
      </c>
      <c r="BO18" s="9">
        <v>0</v>
      </c>
      <c r="BP18" s="9">
        <v>0</v>
      </c>
      <c r="BQ18" s="23">
        <v>0</v>
      </c>
      <c r="BR18" s="9">
        <v>0</v>
      </c>
      <c r="BS18" s="9">
        <v>0</v>
      </c>
      <c r="BT18" s="23">
        <v>0</v>
      </c>
      <c r="BU18" s="9">
        <v>0</v>
      </c>
      <c r="BV18" s="23">
        <v>0</v>
      </c>
      <c r="BW18" s="26">
        <v>0</v>
      </c>
      <c r="BX18" s="9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9">
        <v>0</v>
      </c>
      <c r="CE18" s="23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28">
        <v>10246</v>
      </c>
      <c r="CQ18" s="28">
        <v>64010</v>
      </c>
    </row>
    <row r="19" spans="1:95">
      <c r="A19" s="15" t="s">
        <v>126</v>
      </c>
      <c r="B19" s="14">
        <f t="shared" si="0"/>
        <v>47881</v>
      </c>
      <c r="C19" s="34">
        <v>0</v>
      </c>
      <c r="D19" s="9">
        <v>184</v>
      </c>
      <c r="E19" s="9">
        <v>0</v>
      </c>
      <c r="F19" s="9">
        <v>0</v>
      </c>
      <c r="G19" s="9">
        <v>2527</v>
      </c>
      <c r="H19" s="9">
        <v>0</v>
      </c>
      <c r="I19" s="9">
        <v>258</v>
      </c>
      <c r="J19" s="9">
        <v>1170</v>
      </c>
      <c r="K19" s="28">
        <v>305</v>
      </c>
      <c r="L19" s="29">
        <v>0</v>
      </c>
      <c r="M19" s="26">
        <v>0</v>
      </c>
      <c r="N19" s="29">
        <v>0</v>
      </c>
      <c r="O19" s="26">
        <v>0</v>
      </c>
      <c r="P19" s="34">
        <v>0</v>
      </c>
      <c r="Q19" s="9">
        <v>1784</v>
      </c>
      <c r="R19" s="9">
        <v>0</v>
      </c>
      <c r="S19" s="9">
        <v>0</v>
      </c>
      <c r="T19" s="9">
        <v>0</v>
      </c>
      <c r="U19" s="9">
        <v>5178</v>
      </c>
      <c r="V19" s="9">
        <v>0</v>
      </c>
      <c r="W19" s="9">
        <v>0</v>
      </c>
      <c r="X19" s="9">
        <v>0</v>
      </c>
      <c r="Y19" s="9">
        <v>396</v>
      </c>
      <c r="Z19" s="9">
        <v>0</v>
      </c>
      <c r="AA19" s="9">
        <v>0</v>
      </c>
      <c r="AB19" s="9">
        <v>6870</v>
      </c>
      <c r="AC19" s="9">
        <v>0</v>
      </c>
      <c r="AD19" s="9">
        <v>0</v>
      </c>
      <c r="AE19" s="9">
        <v>6760</v>
      </c>
      <c r="AF19" s="9">
        <v>6452</v>
      </c>
      <c r="AG19" s="9">
        <v>0</v>
      </c>
      <c r="AH19" s="9">
        <v>2203</v>
      </c>
      <c r="AI19" s="9">
        <v>2014</v>
      </c>
      <c r="AJ19" s="28">
        <v>0</v>
      </c>
      <c r="AK19" s="9">
        <v>0</v>
      </c>
      <c r="AL19" s="23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28">
        <v>0</v>
      </c>
      <c r="AU19" s="2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28">
        <v>0</v>
      </c>
      <c r="BF19" s="9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9">
        <v>0</v>
      </c>
      <c r="BN19" s="23">
        <v>0</v>
      </c>
      <c r="BO19" s="9">
        <v>0</v>
      </c>
      <c r="BP19" s="9">
        <v>0</v>
      </c>
      <c r="BQ19" s="23">
        <v>0</v>
      </c>
      <c r="BR19" s="9">
        <v>0</v>
      </c>
      <c r="BS19" s="9">
        <v>0</v>
      </c>
      <c r="BT19" s="23">
        <v>0</v>
      </c>
      <c r="BU19" s="9">
        <v>0</v>
      </c>
      <c r="BV19" s="23">
        <v>0</v>
      </c>
      <c r="BW19" s="26">
        <v>0</v>
      </c>
      <c r="BX19" s="9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9">
        <v>0</v>
      </c>
      <c r="CE19" s="23">
        <v>349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28">
        <v>139</v>
      </c>
      <c r="CQ19" s="28">
        <v>11292</v>
      </c>
    </row>
    <row r="20" spans="1:95">
      <c r="A20" s="15" t="s">
        <v>127</v>
      </c>
      <c r="B20" s="14">
        <f t="shared" si="0"/>
        <v>471819</v>
      </c>
      <c r="C20" s="34">
        <v>0</v>
      </c>
      <c r="D20" s="9">
        <v>75123</v>
      </c>
      <c r="E20" s="9">
        <v>52559</v>
      </c>
      <c r="F20" s="9">
        <v>22451</v>
      </c>
      <c r="G20" s="9">
        <v>106153</v>
      </c>
      <c r="H20" s="9">
        <v>13485</v>
      </c>
      <c r="I20" s="9">
        <v>16044</v>
      </c>
      <c r="J20" s="9">
        <v>114785</v>
      </c>
      <c r="K20" s="28">
        <v>21417</v>
      </c>
      <c r="L20" s="29">
        <v>0</v>
      </c>
      <c r="M20" s="26">
        <v>0</v>
      </c>
      <c r="N20" s="29">
        <v>0</v>
      </c>
      <c r="O20" s="26">
        <v>0</v>
      </c>
      <c r="P20" s="34">
        <v>0</v>
      </c>
      <c r="Q20" s="9">
        <v>7206</v>
      </c>
      <c r="R20" s="9">
        <v>0</v>
      </c>
      <c r="S20" s="9">
        <v>0</v>
      </c>
      <c r="T20" s="9">
        <v>0</v>
      </c>
      <c r="U20" s="9">
        <v>637</v>
      </c>
      <c r="V20" s="9">
        <v>0</v>
      </c>
      <c r="W20" s="9">
        <v>0</v>
      </c>
      <c r="X20" s="9">
        <v>0</v>
      </c>
      <c r="Y20" s="9">
        <v>2641</v>
      </c>
      <c r="Z20" s="9">
        <v>0</v>
      </c>
      <c r="AA20" s="9">
        <v>0</v>
      </c>
      <c r="AB20" s="9">
        <v>0</v>
      </c>
      <c r="AC20" s="9">
        <v>1137</v>
      </c>
      <c r="AD20" s="9">
        <v>0</v>
      </c>
      <c r="AE20" s="9">
        <v>0</v>
      </c>
      <c r="AF20" s="9">
        <v>696</v>
      </c>
      <c r="AG20" s="9">
        <v>0</v>
      </c>
      <c r="AH20" s="9">
        <v>0</v>
      </c>
      <c r="AI20" s="9">
        <v>609</v>
      </c>
      <c r="AJ20" s="28">
        <v>0</v>
      </c>
      <c r="AK20" s="9">
        <v>0</v>
      </c>
      <c r="AL20" s="23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28">
        <v>0</v>
      </c>
      <c r="AU20" s="2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28">
        <v>0</v>
      </c>
      <c r="BF20" s="9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9">
        <v>0</v>
      </c>
      <c r="BN20" s="23">
        <v>0</v>
      </c>
      <c r="BO20" s="9">
        <v>0</v>
      </c>
      <c r="BP20" s="9">
        <v>0</v>
      </c>
      <c r="BQ20" s="23">
        <v>0</v>
      </c>
      <c r="BR20" s="9">
        <v>0</v>
      </c>
      <c r="BS20" s="9">
        <v>0</v>
      </c>
      <c r="BT20" s="23">
        <v>0</v>
      </c>
      <c r="BU20" s="9">
        <v>0</v>
      </c>
      <c r="BV20" s="23">
        <v>0</v>
      </c>
      <c r="BW20" s="26">
        <v>0</v>
      </c>
      <c r="BX20" s="9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655</v>
      </c>
      <c r="CD20" s="9">
        <v>0</v>
      </c>
      <c r="CE20" s="23">
        <v>9362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1040</v>
      </c>
      <c r="CN20" s="9">
        <v>0</v>
      </c>
      <c r="CO20" s="9">
        <v>0</v>
      </c>
      <c r="CP20" s="28">
        <v>19134</v>
      </c>
      <c r="CQ20" s="28">
        <v>6685</v>
      </c>
    </row>
    <row r="21" spans="1:95">
      <c r="A21" s="15" t="s">
        <v>128</v>
      </c>
      <c r="B21" s="14">
        <f t="shared" si="0"/>
        <v>15744</v>
      </c>
      <c r="C21" s="34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28">
        <v>0</v>
      </c>
      <c r="L21" s="29">
        <v>0</v>
      </c>
      <c r="M21" s="26">
        <v>0</v>
      </c>
      <c r="N21" s="29">
        <v>0</v>
      </c>
      <c r="O21" s="26">
        <v>0</v>
      </c>
      <c r="P21" s="34">
        <v>8589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2869</v>
      </c>
      <c r="W21" s="9">
        <v>0</v>
      </c>
      <c r="X21" s="9">
        <v>0</v>
      </c>
      <c r="Y21" s="9">
        <v>53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743</v>
      </c>
      <c r="AI21" s="9">
        <v>3490</v>
      </c>
      <c r="AJ21" s="28">
        <v>0</v>
      </c>
      <c r="AK21" s="9">
        <v>0</v>
      </c>
      <c r="AL21" s="23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28">
        <v>0</v>
      </c>
      <c r="AU21" s="2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28">
        <v>0</v>
      </c>
      <c r="BF21" s="9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9">
        <v>0</v>
      </c>
      <c r="BN21" s="23">
        <v>0</v>
      </c>
      <c r="BO21" s="9">
        <v>0</v>
      </c>
      <c r="BP21" s="9">
        <v>0</v>
      </c>
      <c r="BQ21" s="23">
        <v>0</v>
      </c>
      <c r="BR21" s="9">
        <v>0</v>
      </c>
      <c r="BS21" s="9">
        <v>0</v>
      </c>
      <c r="BT21" s="23">
        <v>0</v>
      </c>
      <c r="BU21" s="9">
        <v>0</v>
      </c>
      <c r="BV21" s="23">
        <v>0</v>
      </c>
      <c r="BW21" s="26">
        <v>0</v>
      </c>
      <c r="BX21" s="9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9">
        <v>0</v>
      </c>
      <c r="CE21" s="23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28">
        <v>0</v>
      </c>
      <c r="CQ21" s="28">
        <v>0</v>
      </c>
    </row>
    <row r="22" spans="1:95">
      <c r="A22" s="15" t="s">
        <v>188</v>
      </c>
      <c r="B22" s="14">
        <f t="shared" si="0"/>
        <v>3054791</v>
      </c>
      <c r="C22" s="34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28">
        <v>0</v>
      </c>
      <c r="L22" s="29">
        <v>13365</v>
      </c>
      <c r="M22" s="26">
        <v>259430</v>
      </c>
      <c r="N22" s="29">
        <v>0</v>
      </c>
      <c r="O22" s="26">
        <v>0</v>
      </c>
      <c r="P22" s="34">
        <v>0</v>
      </c>
      <c r="Q22" s="9">
        <v>24867</v>
      </c>
      <c r="R22" s="9">
        <v>80273</v>
      </c>
      <c r="S22" s="9">
        <v>164020</v>
      </c>
      <c r="T22" s="9">
        <v>240756</v>
      </c>
      <c r="U22" s="9">
        <v>476580</v>
      </c>
      <c r="V22" s="9">
        <v>94563</v>
      </c>
      <c r="W22" s="9">
        <v>58234</v>
      </c>
      <c r="X22" s="9">
        <v>21351</v>
      </c>
      <c r="Y22" s="9">
        <v>209900</v>
      </c>
      <c r="Z22" s="9">
        <v>0</v>
      </c>
      <c r="AA22" s="9">
        <v>146665</v>
      </c>
      <c r="AB22" s="9">
        <v>358860</v>
      </c>
      <c r="AC22" s="9">
        <v>4374</v>
      </c>
      <c r="AD22" s="9">
        <v>5995</v>
      </c>
      <c r="AE22" s="9">
        <v>175762</v>
      </c>
      <c r="AF22" s="9">
        <v>274868</v>
      </c>
      <c r="AG22" s="9">
        <v>0</v>
      </c>
      <c r="AH22" s="9">
        <v>189068</v>
      </c>
      <c r="AI22" s="9">
        <v>222676</v>
      </c>
      <c r="AJ22" s="28">
        <v>0</v>
      </c>
      <c r="AK22" s="9">
        <v>0</v>
      </c>
      <c r="AL22" s="23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28">
        <v>0</v>
      </c>
      <c r="AU22" s="2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28">
        <v>0</v>
      </c>
      <c r="BF22" s="9">
        <v>0</v>
      </c>
      <c r="BG22" s="23">
        <v>17906</v>
      </c>
      <c r="BH22" s="23">
        <v>0</v>
      </c>
      <c r="BI22" s="23">
        <v>0</v>
      </c>
      <c r="BJ22" s="23">
        <v>0</v>
      </c>
      <c r="BK22" s="23">
        <v>0</v>
      </c>
      <c r="BL22" s="23">
        <v>2152</v>
      </c>
      <c r="BM22" s="9">
        <v>0</v>
      </c>
      <c r="BN22" s="23">
        <v>0</v>
      </c>
      <c r="BO22" s="9">
        <v>0</v>
      </c>
      <c r="BP22" s="9">
        <v>0</v>
      </c>
      <c r="BQ22" s="23">
        <v>0</v>
      </c>
      <c r="BR22" s="9">
        <v>0</v>
      </c>
      <c r="BS22" s="9">
        <v>0</v>
      </c>
      <c r="BT22" s="23">
        <v>0</v>
      </c>
      <c r="BU22" s="9">
        <v>0</v>
      </c>
      <c r="BV22" s="23">
        <v>0</v>
      </c>
      <c r="BW22" s="26">
        <v>0</v>
      </c>
      <c r="BX22" s="9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8004</v>
      </c>
      <c r="CD22" s="9">
        <v>1302</v>
      </c>
      <c r="CE22" s="23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28">
        <v>823</v>
      </c>
      <c r="CQ22" s="28">
        <v>2997</v>
      </c>
    </row>
    <row r="23" spans="1:95">
      <c r="A23" s="15" t="s">
        <v>279</v>
      </c>
      <c r="B23" s="14">
        <f t="shared" si="0"/>
        <v>698612</v>
      </c>
      <c r="C23" s="34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28">
        <v>0</v>
      </c>
      <c r="L23" s="29">
        <v>0</v>
      </c>
      <c r="M23" s="26">
        <v>0</v>
      </c>
      <c r="N23" s="29">
        <v>0</v>
      </c>
      <c r="O23" s="26">
        <v>0</v>
      </c>
      <c r="P23" s="34">
        <v>0</v>
      </c>
      <c r="Q23" s="9">
        <v>22731</v>
      </c>
      <c r="R23" s="9">
        <v>1904</v>
      </c>
      <c r="S23" s="9">
        <v>242</v>
      </c>
      <c r="T23" s="9">
        <v>163727</v>
      </c>
      <c r="U23" s="9">
        <v>38456</v>
      </c>
      <c r="V23" s="9">
        <v>819</v>
      </c>
      <c r="W23" s="9">
        <v>0</v>
      </c>
      <c r="X23" s="9">
        <v>0</v>
      </c>
      <c r="Y23" s="9">
        <v>12081</v>
      </c>
      <c r="Z23" s="9">
        <v>0</v>
      </c>
      <c r="AA23" s="9">
        <v>9945</v>
      </c>
      <c r="AB23" s="9">
        <v>0</v>
      </c>
      <c r="AC23" s="9">
        <v>21421</v>
      </c>
      <c r="AD23" s="9">
        <v>0</v>
      </c>
      <c r="AE23" s="9">
        <v>392774</v>
      </c>
      <c r="AF23" s="9">
        <v>219</v>
      </c>
      <c r="AG23" s="9">
        <v>0</v>
      </c>
      <c r="AH23" s="9">
        <v>921</v>
      </c>
      <c r="AI23" s="9">
        <v>27615</v>
      </c>
      <c r="AJ23" s="28">
        <v>0</v>
      </c>
      <c r="AK23" s="9">
        <v>0</v>
      </c>
      <c r="AL23" s="23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28">
        <v>0</v>
      </c>
      <c r="AU23" s="2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28">
        <v>0</v>
      </c>
      <c r="BF23" s="9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9">
        <v>0</v>
      </c>
      <c r="BN23" s="23">
        <v>0</v>
      </c>
      <c r="BO23" s="9">
        <v>0</v>
      </c>
      <c r="BP23" s="9">
        <v>0</v>
      </c>
      <c r="BQ23" s="23">
        <v>0</v>
      </c>
      <c r="BR23" s="9">
        <v>0</v>
      </c>
      <c r="BS23" s="9">
        <v>0</v>
      </c>
      <c r="BT23" s="23">
        <v>0</v>
      </c>
      <c r="BU23" s="9">
        <v>0</v>
      </c>
      <c r="BV23" s="23">
        <v>0</v>
      </c>
      <c r="BW23" s="26">
        <v>0</v>
      </c>
      <c r="BX23" s="9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9">
        <v>0</v>
      </c>
      <c r="CE23" s="23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5757</v>
      </c>
      <c r="CM23" s="9">
        <v>0</v>
      </c>
      <c r="CN23" s="9">
        <v>0</v>
      </c>
      <c r="CO23" s="9">
        <v>0</v>
      </c>
      <c r="CP23" s="28">
        <v>0</v>
      </c>
      <c r="CQ23" s="28">
        <v>0</v>
      </c>
    </row>
    <row r="24" spans="1:95">
      <c r="A24" s="15" t="s">
        <v>216</v>
      </c>
      <c r="B24" s="14">
        <f t="shared" si="0"/>
        <v>1822</v>
      </c>
      <c r="C24" s="34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28">
        <v>0</v>
      </c>
      <c r="L24" s="29">
        <v>0</v>
      </c>
      <c r="M24" s="26">
        <v>0</v>
      </c>
      <c r="N24" s="29">
        <v>0</v>
      </c>
      <c r="O24" s="26">
        <v>0</v>
      </c>
      <c r="P24" s="34">
        <v>0</v>
      </c>
      <c r="Q24" s="9">
        <v>1822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28">
        <v>0</v>
      </c>
      <c r="AK24" s="9">
        <v>0</v>
      </c>
      <c r="AL24" s="23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28">
        <v>0</v>
      </c>
      <c r="AU24" s="2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28">
        <v>0</v>
      </c>
      <c r="BF24" s="9">
        <v>0</v>
      </c>
      <c r="BG24" s="9">
        <v>0</v>
      </c>
      <c r="BH24" s="23">
        <v>0</v>
      </c>
      <c r="BI24" s="9">
        <v>0</v>
      </c>
      <c r="BJ24" s="23">
        <v>0</v>
      </c>
      <c r="BK24" s="23">
        <v>0</v>
      </c>
      <c r="BL24" s="23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23">
        <v>0</v>
      </c>
      <c r="BU24" s="9">
        <v>0</v>
      </c>
      <c r="BV24" s="23">
        <v>0</v>
      </c>
      <c r="BW24" s="28">
        <v>0</v>
      </c>
      <c r="BX24" s="9">
        <v>0</v>
      </c>
      <c r="BY24" s="23">
        <v>0</v>
      </c>
      <c r="BZ24" s="23">
        <v>0</v>
      </c>
      <c r="CA24" s="23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28">
        <v>0</v>
      </c>
      <c r="CQ24" s="28">
        <v>0</v>
      </c>
    </row>
    <row r="25" spans="1:95">
      <c r="A25" s="15" t="s">
        <v>129</v>
      </c>
      <c r="B25" s="14">
        <f t="shared" si="0"/>
        <v>88136</v>
      </c>
      <c r="C25" s="34">
        <v>0</v>
      </c>
      <c r="D25" s="9">
        <v>11378</v>
      </c>
      <c r="E25" s="9">
        <v>902</v>
      </c>
      <c r="F25" s="9">
        <v>0</v>
      </c>
      <c r="G25" s="9">
        <v>11100</v>
      </c>
      <c r="H25" s="9">
        <v>0</v>
      </c>
      <c r="I25" s="9">
        <v>0</v>
      </c>
      <c r="J25" s="9">
        <v>22581</v>
      </c>
      <c r="K25" s="28">
        <v>0</v>
      </c>
      <c r="L25" s="29">
        <v>0</v>
      </c>
      <c r="M25" s="26">
        <v>0</v>
      </c>
      <c r="N25" s="29">
        <v>0</v>
      </c>
      <c r="O25" s="26">
        <v>0</v>
      </c>
      <c r="P25" s="34">
        <v>0</v>
      </c>
      <c r="Q25" s="9">
        <v>2198</v>
      </c>
      <c r="R25" s="9">
        <v>0</v>
      </c>
      <c r="S25" s="9">
        <v>0</v>
      </c>
      <c r="T25" s="9">
        <v>0</v>
      </c>
      <c r="U25" s="9">
        <v>3647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1223</v>
      </c>
      <c r="AI25" s="9">
        <v>0</v>
      </c>
      <c r="AJ25" s="28">
        <v>0</v>
      </c>
      <c r="AK25" s="9">
        <v>0</v>
      </c>
      <c r="AL25" s="23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28">
        <v>0</v>
      </c>
      <c r="AU25" s="2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28">
        <v>0</v>
      </c>
      <c r="BF25" s="9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9">
        <v>0</v>
      </c>
      <c r="BN25" s="23">
        <v>0</v>
      </c>
      <c r="BO25" s="9">
        <v>0</v>
      </c>
      <c r="BP25" s="9">
        <v>0</v>
      </c>
      <c r="BQ25" s="23">
        <v>0</v>
      </c>
      <c r="BR25" s="9">
        <v>0</v>
      </c>
      <c r="BS25" s="9">
        <v>0</v>
      </c>
      <c r="BT25" s="23">
        <v>0</v>
      </c>
      <c r="BU25" s="9">
        <v>0</v>
      </c>
      <c r="BV25" s="23">
        <v>0</v>
      </c>
      <c r="BW25" s="26">
        <v>0</v>
      </c>
      <c r="BX25" s="9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9">
        <v>0</v>
      </c>
      <c r="CE25" s="23">
        <v>15001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2094</v>
      </c>
      <c r="CN25" s="9">
        <v>0</v>
      </c>
      <c r="CO25" s="9">
        <v>0</v>
      </c>
      <c r="CP25" s="28">
        <v>5408</v>
      </c>
      <c r="CQ25" s="28">
        <v>12604</v>
      </c>
    </row>
    <row r="26" spans="1:95">
      <c r="A26" s="15" t="s">
        <v>21</v>
      </c>
      <c r="B26" s="14">
        <f t="shared" si="0"/>
        <v>503591</v>
      </c>
      <c r="C26" s="34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28">
        <v>0</v>
      </c>
      <c r="L26" s="29">
        <v>0</v>
      </c>
      <c r="M26" s="26">
        <v>0</v>
      </c>
      <c r="N26" s="29">
        <v>0</v>
      </c>
      <c r="O26" s="26">
        <v>0</v>
      </c>
      <c r="P26" s="34">
        <v>132084</v>
      </c>
      <c r="Q26" s="9">
        <v>16750</v>
      </c>
      <c r="R26" s="9">
        <v>6824</v>
      </c>
      <c r="S26" s="9">
        <v>7275</v>
      </c>
      <c r="T26" s="9">
        <v>61644</v>
      </c>
      <c r="U26" s="9">
        <v>27278</v>
      </c>
      <c r="V26" s="9">
        <v>12752</v>
      </c>
      <c r="W26" s="9">
        <v>0</v>
      </c>
      <c r="X26" s="9">
        <v>2348</v>
      </c>
      <c r="Y26" s="9">
        <v>32375</v>
      </c>
      <c r="Z26" s="9">
        <v>0</v>
      </c>
      <c r="AA26" s="9">
        <v>27529</v>
      </c>
      <c r="AB26" s="9">
        <v>9697</v>
      </c>
      <c r="AC26" s="9">
        <v>0</v>
      </c>
      <c r="AD26" s="9">
        <v>0</v>
      </c>
      <c r="AE26" s="9">
        <v>12321</v>
      </c>
      <c r="AF26" s="9">
        <v>39715</v>
      </c>
      <c r="AG26" s="9">
        <v>0</v>
      </c>
      <c r="AH26" s="9">
        <v>26864</v>
      </c>
      <c r="AI26" s="9">
        <v>41729</v>
      </c>
      <c r="AJ26" s="28">
        <v>0</v>
      </c>
      <c r="AK26" s="9">
        <v>0</v>
      </c>
      <c r="AL26" s="23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28">
        <v>0</v>
      </c>
      <c r="AU26" s="2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28">
        <v>0</v>
      </c>
      <c r="BF26" s="9">
        <v>0</v>
      </c>
      <c r="BG26" s="23">
        <v>11401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9">
        <v>0</v>
      </c>
      <c r="BN26" s="23">
        <v>0</v>
      </c>
      <c r="BO26" s="9">
        <v>0</v>
      </c>
      <c r="BP26" s="9">
        <v>0</v>
      </c>
      <c r="BQ26" s="23">
        <v>4344</v>
      </c>
      <c r="BR26" s="9">
        <v>0</v>
      </c>
      <c r="BS26" s="9">
        <v>0</v>
      </c>
      <c r="BT26" s="23">
        <v>0</v>
      </c>
      <c r="BU26" s="9">
        <v>0</v>
      </c>
      <c r="BV26" s="23">
        <v>0</v>
      </c>
      <c r="BW26" s="26">
        <v>0</v>
      </c>
      <c r="BX26" s="9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9">
        <v>0</v>
      </c>
      <c r="CE26" s="23">
        <v>0</v>
      </c>
      <c r="CF26" s="9">
        <v>0</v>
      </c>
      <c r="CG26" s="9">
        <v>0</v>
      </c>
      <c r="CH26" s="9">
        <v>0</v>
      </c>
      <c r="CI26" s="9">
        <v>1393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28">
        <v>0</v>
      </c>
      <c r="CQ26" s="28">
        <v>29268</v>
      </c>
    </row>
    <row r="27" spans="1:95">
      <c r="A27" s="15" t="s">
        <v>130</v>
      </c>
      <c r="B27" s="14">
        <f t="shared" si="0"/>
        <v>21878</v>
      </c>
      <c r="C27" s="34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28">
        <v>0</v>
      </c>
      <c r="L27" s="29">
        <v>0</v>
      </c>
      <c r="M27" s="26">
        <v>0</v>
      </c>
      <c r="N27" s="29">
        <v>0</v>
      </c>
      <c r="O27" s="26">
        <v>0</v>
      </c>
      <c r="P27" s="34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28">
        <v>0</v>
      </c>
      <c r="AK27" s="9">
        <v>0</v>
      </c>
      <c r="AL27" s="23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28">
        <v>0</v>
      </c>
      <c r="AU27" s="29">
        <v>1601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28">
        <v>0</v>
      </c>
      <c r="BF27" s="9">
        <v>957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9">
        <v>967</v>
      </c>
      <c r="BN27" s="23">
        <v>0</v>
      </c>
      <c r="BO27" s="9">
        <v>0</v>
      </c>
      <c r="BP27" s="9">
        <v>0</v>
      </c>
      <c r="BQ27" s="23">
        <v>0</v>
      </c>
      <c r="BR27" s="9">
        <v>1211</v>
      </c>
      <c r="BS27" s="9">
        <v>0</v>
      </c>
      <c r="BT27" s="23">
        <v>0</v>
      </c>
      <c r="BU27" s="9">
        <v>635</v>
      </c>
      <c r="BV27" s="23">
        <v>394</v>
      </c>
      <c r="BW27" s="26">
        <v>2050</v>
      </c>
      <c r="BX27" s="9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9">
        <v>0</v>
      </c>
      <c r="CE27" s="23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28">
        <v>182</v>
      </c>
      <c r="CQ27" s="28">
        <v>13881</v>
      </c>
    </row>
    <row r="28" spans="1:95">
      <c r="A28" s="15" t="s">
        <v>131</v>
      </c>
      <c r="B28" s="14">
        <f t="shared" si="0"/>
        <v>358363</v>
      </c>
      <c r="C28" s="34">
        <v>11221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28">
        <v>0</v>
      </c>
      <c r="L28" s="29">
        <v>0</v>
      </c>
      <c r="M28" s="26">
        <v>0</v>
      </c>
      <c r="N28" s="29">
        <v>0</v>
      </c>
      <c r="O28" s="26">
        <v>0</v>
      </c>
      <c r="P28" s="34">
        <v>0</v>
      </c>
      <c r="Q28" s="9">
        <v>66823</v>
      </c>
      <c r="R28" s="9">
        <v>6199</v>
      </c>
      <c r="S28" s="9">
        <v>22221</v>
      </c>
      <c r="T28" s="9">
        <v>16993</v>
      </c>
      <c r="U28" s="9">
        <v>8319</v>
      </c>
      <c r="V28" s="9">
        <v>14646</v>
      </c>
      <c r="W28" s="9">
        <v>0</v>
      </c>
      <c r="X28" s="9">
        <v>0</v>
      </c>
      <c r="Y28" s="9">
        <v>72066</v>
      </c>
      <c r="Z28" s="9">
        <v>0</v>
      </c>
      <c r="AA28" s="9">
        <v>13350</v>
      </c>
      <c r="AB28" s="9">
        <v>27869</v>
      </c>
      <c r="AC28" s="9">
        <v>5116</v>
      </c>
      <c r="AD28" s="9">
        <v>0</v>
      </c>
      <c r="AE28" s="9">
        <v>846</v>
      </c>
      <c r="AF28" s="9">
        <v>25501</v>
      </c>
      <c r="AG28" s="9">
        <v>0</v>
      </c>
      <c r="AH28" s="9">
        <v>32575</v>
      </c>
      <c r="AI28" s="9">
        <v>15119</v>
      </c>
      <c r="AJ28" s="28">
        <v>0</v>
      </c>
      <c r="AK28" s="9">
        <v>0</v>
      </c>
      <c r="AL28" s="23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28">
        <v>0</v>
      </c>
      <c r="AU28" s="2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28">
        <v>0</v>
      </c>
      <c r="BF28" s="9">
        <v>0</v>
      </c>
      <c r="BG28" s="23">
        <v>2528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9">
        <v>0</v>
      </c>
      <c r="BN28" s="23">
        <v>0</v>
      </c>
      <c r="BO28" s="9">
        <v>0</v>
      </c>
      <c r="BP28" s="9">
        <v>0</v>
      </c>
      <c r="BQ28" s="23">
        <v>0</v>
      </c>
      <c r="BR28" s="9">
        <v>0</v>
      </c>
      <c r="BS28" s="9">
        <v>0</v>
      </c>
      <c r="BT28" s="23">
        <v>0</v>
      </c>
      <c r="BU28" s="9">
        <v>0</v>
      </c>
      <c r="BV28" s="23">
        <v>0</v>
      </c>
      <c r="BW28" s="26">
        <v>0</v>
      </c>
      <c r="BX28" s="9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9">
        <v>0</v>
      </c>
      <c r="CE28" s="23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28">
        <v>1904</v>
      </c>
      <c r="CQ28" s="28">
        <v>15067</v>
      </c>
    </row>
    <row r="29" spans="1:95">
      <c r="A29" s="15" t="s">
        <v>218</v>
      </c>
      <c r="B29" s="14">
        <f t="shared" si="0"/>
        <v>4001</v>
      </c>
      <c r="C29" s="34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28">
        <v>0</v>
      </c>
      <c r="L29" s="29">
        <v>0</v>
      </c>
      <c r="M29" s="26">
        <v>0</v>
      </c>
      <c r="N29" s="29">
        <v>0</v>
      </c>
      <c r="O29" s="26">
        <v>0</v>
      </c>
      <c r="P29" s="34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28">
        <v>0</v>
      </c>
      <c r="AK29" s="9">
        <v>0</v>
      </c>
      <c r="AL29" s="23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28">
        <v>0</v>
      </c>
      <c r="AU29" s="2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28">
        <v>0</v>
      </c>
      <c r="BF29" s="9">
        <v>0</v>
      </c>
      <c r="BG29" s="9">
        <v>0</v>
      </c>
      <c r="BH29" s="23">
        <v>0</v>
      </c>
      <c r="BI29" s="9">
        <v>0</v>
      </c>
      <c r="BJ29" s="23">
        <v>0</v>
      </c>
      <c r="BK29" s="23">
        <v>0</v>
      </c>
      <c r="BL29" s="23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23">
        <v>0</v>
      </c>
      <c r="BU29" s="9">
        <v>0</v>
      </c>
      <c r="BV29" s="23">
        <v>0</v>
      </c>
      <c r="BW29" s="28">
        <v>0</v>
      </c>
      <c r="BX29" s="9">
        <v>0</v>
      </c>
      <c r="BY29" s="23">
        <v>0</v>
      </c>
      <c r="BZ29" s="23">
        <v>0</v>
      </c>
      <c r="CA29" s="23">
        <v>2023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246</v>
      </c>
      <c r="CH29" s="9">
        <v>638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28">
        <v>1094</v>
      </c>
      <c r="CQ29" s="28">
        <v>0</v>
      </c>
    </row>
    <row r="30" spans="1:95">
      <c r="A30" s="15" t="s">
        <v>220</v>
      </c>
      <c r="B30" s="14">
        <f t="shared" si="0"/>
        <v>976</v>
      </c>
      <c r="C30" s="34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28">
        <v>0</v>
      </c>
      <c r="L30" s="29">
        <v>0</v>
      </c>
      <c r="M30" s="26">
        <v>0</v>
      </c>
      <c r="N30" s="29">
        <v>0</v>
      </c>
      <c r="O30" s="26">
        <v>0</v>
      </c>
      <c r="P30" s="34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28">
        <v>0</v>
      </c>
      <c r="AK30" s="9">
        <v>0</v>
      </c>
      <c r="AL30" s="23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28">
        <v>0</v>
      </c>
      <c r="AU30" s="2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28">
        <v>0</v>
      </c>
      <c r="BF30" s="9">
        <v>0</v>
      </c>
      <c r="BG30" s="9">
        <v>0</v>
      </c>
      <c r="BH30" s="23">
        <v>0</v>
      </c>
      <c r="BI30" s="9">
        <v>0</v>
      </c>
      <c r="BJ30" s="23">
        <v>0</v>
      </c>
      <c r="BK30" s="23">
        <v>0</v>
      </c>
      <c r="BL30" s="23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23">
        <v>0</v>
      </c>
      <c r="BU30" s="9">
        <v>0</v>
      </c>
      <c r="BV30" s="23">
        <v>0</v>
      </c>
      <c r="BW30" s="28">
        <v>0</v>
      </c>
      <c r="BX30" s="9">
        <v>0</v>
      </c>
      <c r="BY30" s="23">
        <v>0</v>
      </c>
      <c r="BZ30" s="23">
        <v>0</v>
      </c>
      <c r="CA30" s="23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28">
        <v>976</v>
      </c>
      <c r="CQ30" s="28">
        <v>0</v>
      </c>
    </row>
    <row r="31" spans="1:95">
      <c r="A31" s="15" t="s">
        <v>132</v>
      </c>
      <c r="B31" s="14">
        <f t="shared" si="0"/>
        <v>2055626</v>
      </c>
      <c r="C31" s="34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28">
        <v>0</v>
      </c>
      <c r="L31" s="29">
        <v>32574</v>
      </c>
      <c r="M31" s="26">
        <v>11</v>
      </c>
      <c r="N31" s="29">
        <v>0</v>
      </c>
      <c r="O31" s="26">
        <v>0</v>
      </c>
      <c r="P31" s="34">
        <v>0</v>
      </c>
      <c r="Q31" s="9">
        <v>18376</v>
      </c>
      <c r="R31" s="9">
        <v>30320</v>
      </c>
      <c r="S31" s="9">
        <v>64027</v>
      </c>
      <c r="T31" s="9">
        <v>540312</v>
      </c>
      <c r="U31" s="9">
        <v>129622</v>
      </c>
      <c r="V31" s="9">
        <v>6033</v>
      </c>
      <c r="W31" s="9">
        <v>6485</v>
      </c>
      <c r="X31" s="9">
        <v>2406</v>
      </c>
      <c r="Y31" s="9">
        <v>68118</v>
      </c>
      <c r="Z31" s="9">
        <v>0</v>
      </c>
      <c r="AA31" s="9">
        <v>151011</v>
      </c>
      <c r="AB31" s="9">
        <v>33460</v>
      </c>
      <c r="AC31" s="9">
        <v>13093</v>
      </c>
      <c r="AD31" s="9">
        <v>9493</v>
      </c>
      <c r="AE31" s="9">
        <v>753672</v>
      </c>
      <c r="AF31" s="9">
        <v>15422</v>
      </c>
      <c r="AG31" s="9">
        <v>0</v>
      </c>
      <c r="AH31" s="9">
        <v>16647</v>
      </c>
      <c r="AI31" s="9">
        <v>113034</v>
      </c>
      <c r="AJ31" s="28">
        <v>0</v>
      </c>
      <c r="AK31" s="9">
        <v>0</v>
      </c>
      <c r="AL31" s="23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28">
        <v>0</v>
      </c>
      <c r="AU31" s="2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28">
        <v>0</v>
      </c>
      <c r="BF31" s="9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9">
        <v>0</v>
      </c>
      <c r="BN31" s="23">
        <v>0</v>
      </c>
      <c r="BO31" s="9">
        <v>0</v>
      </c>
      <c r="BP31" s="9">
        <v>0</v>
      </c>
      <c r="BQ31" s="23">
        <v>0</v>
      </c>
      <c r="BR31" s="9">
        <v>0</v>
      </c>
      <c r="BS31" s="9">
        <v>0</v>
      </c>
      <c r="BT31" s="23">
        <v>0</v>
      </c>
      <c r="BU31" s="9">
        <v>0</v>
      </c>
      <c r="BV31" s="23">
        <v>0</v>
      </c>
      <c r="BW31" s="26">
        <v>0</v>
      </c>
      <c r="BX31" s="9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5366</v>
      </c>
      <c r="CD31" s="9">
        <v>5578</v>
      </c>
      <c r="CE31" s="23">
        <v>0</v>
      </c>
      <c r="CF31" s="9">
        <v>0</v>
      </c>
      <c r="CG31" s="9">
        <v>0</v>
      </c>
      <c r="CH31" s="9">
        <v>0</v>
      </c>
      <c r="CI31" s="9">
        <v>12350</v>
      </c>
      <c r="CJ31" s="9">
        <v>2915</v>
      </c>
      <c r="CK31" s="9">
        <v>0</v>
      </c>
      <c r="CL31" s="9">
        <v>2209</v>
      </c>
      <c r="CM31" s="9">
        <v>0</v>
      </c>
      <c r="CN31" s="9">
        <v>16787</v>
      </c>
      <c r="CO31" s="9">
        <v>0</v>
      </c>
      <c r="CP31" s="28">
        <v>0</v>
      </c>
      <c r="CQ31" s="28">
        <v>6305</v>
      </c>
    </row>
    <row r="32" spans="1:95">
      <c r="A32" s="15" t="s">
        <v>133</v>
      </c>
      <c r="B32" s="14">
        <f t="shared" si="0"/>
        <v>289836</v>
      </c>
      <c r="C32" s="34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28">
        <v>0</v>
      </c>
      <c r="L32" s="29">
        <v>0</v>
      </c>
      <c r="M32" s="26">
        <v>0</v>
      </c>
      <c r="N32" s="29">
        <v>0</v>
      </c>
      <c r="O32" s="26">
        <v>0</v>
      </c>
      <c r="P32" s="34">
        <v>69799</v>
      </c>
      <c r="Q32" s="9">
        <v>20543</v>
      </c>
      <c r="R32" s="9">
        <v>4921</v>
      </c>
      <c r="S32" s="9">
        <v>817</v>
      </c>
      <c r="T32" s="9">
        <v>20934</v>
      </c>
      <c r="U32" s="9">
        <v>6709</v>
      </c>
      <c r="V32" s="9">
        <v>20356</v>
      </c>
      <c r="W32" s="9">
        <v>435</v>
      </c>
      <c r="X32" s="9">
        <v>2423</v>
      </c>
      <c r="Y32" s="9">
        <v>15632</v>
      </c>
      <c r="Z32" s="9">
        <v>0</v>
      </c>
      <c r="AA32" s="9">
        <v>15154</v>
      </c>
      <c r="AB32" s="9">
        <v>320</v>
      </c>
      <c r="AC32" s="9">
        <v>7415</v>
      </c>
      <c r="AD32" s="9">
        <v>981</v>
      </c>
      <c r="AE32" s="9">
        <v>7696</v>
      </c>
      <c r="AF32" s="9">
        <v>49416</v>
      </c>
      <c r="AG32" s="9">
        <v>0</v>
      </c>
      <c r="AH32" s="9">
        <v>878</v>
      </c>
      <c r="AI32" s="17">
        <v>30597</v>
      </c>
      <c r="AJ32" s="28">
        <v>0</v>
      </c>
      <c r="AK32" s="9">
        <v>0</v>
      </c>
      <c r="AL32" s="23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28">
        <v>0</v>
      </c>
      <c r="AU32" s="2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28">
        <v>0</v>
      </c>
      <c r="BF32" s="9">
        <v>0</v>
      </c>
      <c r="BG32" s="23">
        <v>12395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9">
        <v>0</v>
      </c>
      <c r="BN32" s="23">
        <v>0</v>
      </c>
      <c r="BO32" s="9">
        <v>0</v>
      </c>
      <c r="BP32" s="9">
        <v>0</v>
      </c>
      <c r="BQ32" s="23">
        <v>0</v>
      </c>
      <c r="BR32" s="9">
        <v>0</v>
      </c>
      <c r="BS32" s="9">
        <v>0</v>
      </c>
      <c r="BT32" s="23">
        <v>0</v>
      </c>
      <c r="BU32" s="9">
        <v>0</v>
      </c>
      <c r="BV32" s="23">
        <v>0</v>
      </c>
      <c r="BW32" s="26">
        <v>0</v>
      </c>
      <c r="BX32" s="9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1708</v>
      </c>
      <c r="CD32" s="9">
        <v>0</v>
      </c>
      <c r="CE32" s="23">
        <v>0</v>
      </c>
      <c r="CF32" s="9">
        <v>0</v>
      </c>
      <c r="CG32" s="9">
        <v>0</v>
      </c>
      <c r="CH32" s="9">
        <v>0</v>
      </c>
      <c r="CI32" s="9">
        <v>484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28">
        <v>223</v>
      </c>
      <c r="CQ32" s="28">
        <v>0</v>
      </c>
    </row>
    <row r="33" spans="1:95">
      <c r="A33" s="15" t="s">
        <v>134</v>
      </c>
      <c r="B33" s="14">
        <f t="shared" si="0"/>
        <v>1095826</v>
      </c>
      <c r="C33" s="34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28">
        <v>0</v>
      </c>
      <c r="L33" s="29">
        <v>0</v>
      </c>
      <c r="M33" s="26">
        <v>0</v>
      </c>
      <c r="N33" s="29">
        <v>0</v>
      </c>
      <c r="O33" s="26">
        <v>0</v>
      </c>
      <c r="P33" s="34">
        <v>214616</v>
      </c>
      <c r="Q33" s="9">
        <v>113011</v>
      </c>
      <c r="R33" s="9">
        <v>26909</v>
      </c>
      <c r="S33" s="9">
        <v>44283</v>
      </c>
      <c r="T33" s="9">
        <v>84327</v>
      </c>
      <c r="U33" s="9">
        <v>92510</v>
      </c>
      <c r="V33" s="9">
        <v>11124</v>
      </c>
      <c r="W33" s="9">
        <v>0</v>
      </c>
      <c r="X33" s="9">
        <v>17658</v>
      </c>
      <c r="Y33" s="9">
        <v>91424</v>
      </c>
      <c r="Z33" s="9">
        <v>1124</v>
      </c>
      <c r="AA33" s="9">
        <v>94699</v>
      </c>
      <c r="AB33" s="9">
        <v>19489</v>
      </c>
      <c r="AC33" s="9">
        <v>35240</v>
      </c>
      <c r="AD33" s="9">
        <v>3845</v>
      </c>
      <c r="AE33" s="9">
        <v>38906</v>
      </c>
      <c r="AF33" s="9">
        <v>85339</v>
      </c>
      <c r="AG33" s="9">
        <v>0</v>
      </c>
      <c r="AH33" s="9">
        <v>39712</v>
      </c>
      <c r="AI33" s="9">
        <v>54708</v>
      </c>
      <c r="AJ33" s="28">
        <v>0</v>
      </c>
      <c r="AK33" s="9">
        <v>0</v>
      </c>
      <c r="AL33" s="23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28">
        <v>0</v>
      </c>
      <c r="AU33" s="2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28">
        <v>0</v>
      </c>
      <c r="BF33" s="9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1608</v>
      </c>
      <c r="BM33" s="9">
        <v>0</v>
      </c>
      <c r="BN33" s="23">
        <v>0</v>
      </c>
      <c r="BO33" s="9">
        <v>0</v>
      </c>
      <c r="BP33" s="9">
        <v>0</v>
      </c>
      <c r="BQ33" s="23">
        <v>1759</v>
      </c>
      <c r="BR33" s="9">
        <v>0</v>
      </c>
      <c r="BS33" s="9">
        <v>0</v>
      </c>
      <c r="BT33" s="23">
        <v>0</v>
      </c>
      <c r="BU33" s="9">
        <v>0</v>
      </c>
      <c r="BV33" s="23">
        <v>0</v>
      </c>
      <c r="BW33" s="26">
        <v>8196</v>
      </c>
      <c r="BX33" s="9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2329</v>
      </c>
      <c r="CD33" s="9">
        <v>1274</v>
      </c>
      <c r="CE33" s="23">
        <v>0</v>
      </c>
      <c r="CF33" s="9">
        <v>0</v>
      </c>
      <c r="CG33" s="9">
        <v>0</v>
      </c>
      <c r="CH33" s="9">
        <v>0</v>
      </c>
      <c r="CI33" s="9">
        <v>0</v>
      </c>
      <c r="CJ33" s="9">
        <v>1436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28">
        <v>2022</v>
      </c>
      <c r="CQ33" s="28">
        <v>8278</v>
      </c>
    </row>
    <row r="34" spans="1:95">
      <c r="A34" s="15" t="s">
        <v>223</v>
      </c>
      <c r="B34" s="14">
        <f t="shared" si="0"/>
        <v>24807</v>
      </c>
      <c r="C34" s="34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28">
        <v>0</v>
      </c>
      <c r="L34" s="29">
        <v>0</v>
      </c>
      <c r="M34" s="26">
        <v>0</v>
      </c>
      <c r="N34" s="29">
        <v>0</v>
      </c>
      <c r="O34" s="26">
        <v>0</v>
      </c>
      <c r="P34" s="34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24807</v>
      </c>
      <c r="AF34" s="9">
        <v>0</v>
      </c>
      <c r="AG34" s="9">
        <v>0</v>
      </c>
      <c r="AH34" s="9">
        <v>0</v>
      </c>
      <c r="AI34" s="9">
        <v>0</v>
      </c>
      <c r="AJ34" s="28">
        <v>0</v>
      </c>
      <c r="AK34" s="9">
        <v>0</v>
      </c>
      <c r="AL34" s="23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28">
        <v>0</v>
      </c>
      <c r="AU34" s="2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28">
        <v>0</v>
      </c>
      <c r="BF34" s="9">
        <v>0</v>
      </c>
      <c r="BG34" s="9">
        <v>0</v>
      </c>
      <c r="BH34" s="23">
        <v>0</v>
      </c>
      <c r="BI34" s="9">
        <v>0</v>
      </c>
      <c r="BJ34" s="23">
        <v>0</v>
      </c>
      <c r="BK34" s="23">
        <v>0</v>
      </c>
      <c r="BL34" s="23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23">
        <v>0</v>
      </c>
      <c r="BU34" s="9">
        <v>0</v>
      </c>
      <c r="BV34" s="23">
        <v>0</v>
      </c>
      <c r="BW34" s="28">
        <v>0</v>
      </c>
      <c r="BX34" s="9">
        <v>0</v>
      </c>
      <c r="BY34" s="23">
        <v>0</v>
      </c>
      <c r="BZ34" s="9">
        <v>0</v>
      </c>
      <c r="CA34" s="23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28">
        <v>0</v>
      </c>
      <c r="CQ34" s="28">
        <v>0</v>
      </c>
    </row>
    <row r="35" spans="1:95">
      <c r="A35" s="15" t="s">
        <v>135</v>
      </c>
      <c r="B35" s="14">
        <f t="shared" si="0"/>
        <v>49234</v>
      </c>
      <c r="C35" s="34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28">
        <v>0</v>
      </c>
      <c r="L35" s="29">
        <v>0</v>
      </c>
      <c r="M35" s="26">
        <v>0</v>
      </c>
      <c r="N35" s="29">
        <v>0</v>
      </c>
      <c r="O35" s="26">
        <v>0</v>
      </c>
      <c r="P35" s="34">
        <v>0</v>
      </c>
      <c r="Q35" s="9">
        <v>9257</v>
      </c>
      <c r="R35" s="9">
        <v>0</v>
      </c>
      <c r="S35" s="9">
        <v>0</v>
      </c>
      <c r="T35" s="9">
        <v>0</v>
      </c>
      <c r="U35" s="9">
        <v>1578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5359</v>
      </c>
      <c r="AC35" s="9">
        <v>4998</v>
      </c>
      <c r="AD35" s="9">
        <v>0</v>
      </c>
      <c r="AE35" s="9">
        <v>0</v>
      </c>
      <c r="AF35" s="9">
        <v>0</v>
      </c>
      <c r="AG35" s="9">
        <v>0</v>
      </c>
      <c r="AH35" s="9">
        <v>776</v>
      </c>
      <c r="AI35" s="9">
        <v>0</v>
      </c>
      <c r="AJ35" s="28">
        <v>0</v>
      </c>
      <c r="AK35" s="9">
        <v>1030</v>
      </c>
      <c r="AL35" s="23">
        <v>0</v>
      </c>
      <c r="AM35" s="9">
        <v>0</v>
      </c>
      <c r="AN35" s="9">
        <v>0</v>
      </c>
      <c r="AO35" s="9">
        <v>0</v>
      </c>
      <c r="AP35" s="9">
        <v>0</v>
      </c>
      <c r="AQ35" s="9">
        <v>3509</v>
      </c>
      <c r="AR35" s="9">
        <v>0</v>
      </c>
      <c r="AS35" s="9">
        <v>22727</v>
      </c>
      <c r="AT35" s="28">
        <v>0</v>
      </c>
      <c r="AU35" s="2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28">
        <v>0</v>
      </c>
      <c r="BF35" s="9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9">
        <v>0</v>
      </c>
      <c r="BN35" s="23">
        <v>0</v>
      </c>
      <c r="BO35" s="9">
        <v>0</v>
      </c>
      <c r="BP35" s="9">
        <v>0</v>
      </c>
      <c r="BQ35" s="23">
        <v>0</v>
      </c>
      <c r="BR35" s="9">
        <v>0</v>
      </c>
      <c r="BS35" s="9">
        <v>0</v>
      </c>
      <c r="BT35" s="23">
        <v>0</v>
      </c>
      <c r="BU35" s="9">
        <v>0</v>
      </c>
      <c r="BV35" s="23">
        <v>0</v>
      </c>
      <c r="BW35" s="26">
        <v>0</v>
      </c>
      <c r="BX35" s="9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9">
        <v>0</v>
      </c>
      <c r="CE35" s="23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28">
        <v>0</v>
      </c>
      <c r="CQ35" s="28">
        <v>0</v>
      </c>
    </row>
    <row r="36" spans="1:95">
      <c r="A36" s="15" t="s">
        <v>136</v>
      </c>
      <c r="B36" s="14">
        <f t="shared" si="0"/>
        <v>1547615</v>
      </c>
      <c r="C36" s="34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28">
        <v>0</v>
      </c>
      <c r="L36" s="29">
        <v>0</v>
      </c>
      <c r="M36" s="26">
        <v>30388</v>
      </c>
      <c r="N36" s="29">
        <v>0</v>
      </c>
      <c r="O36" s="26">
        <v>0</v>
      </c>
      <c r="P36" s="34">
        <v>0</v>
      </c>
      <c r="Q36" s="9">
        <v>600631</v>
      </c>
      <c r="R36" s="9">
        <v>5116</v>
      </c>
      <c r="S36" s="9">
        <v>30897</v>
      </c>
      <c r="T36" s="9">
        <v>71218</v>
      </c>
      <c r="U36" s="9">
        <v>223471</v>
      </c>
      <c r="V36" s="9">
        <v>9093</v>
      </c>
      <c r="W36" s="9">
        <v>3877</v>
      </c>
      <c r="X36" s="9">
        <v>2273</v>
      </c>
      <c r="Y36" s="9">
        <v>22090</v>
      </c>
      <c r="Z36" s="9">
        <v>0</v>
      </c>
      <c r="AA36" s="9">
        <v>46917</v>
      </c>
      <c r="AB36" s="9">
        <v>61202</v>
      </c>
      <c r="AC36" s="9">
        <v>14787</v>
      </c>
      <c r="AD36" s="9">
        <v>8930</v>
      </c>
      <c r="AE36" s="9">
        <v>84411</v>
      </c>
      <c r="AF36" s="9">
        <v>183790</v>
      </c>
      <c r="AG36" s="9">
        <v>0</v>
      </c>
      <c r="AH36" s="9">
        <v>24680</v>
      </c>
      <c r="AI36" s="9">
        <v>115725</v>
      </c>
      <c r="AJ36" s="28">
        <v>0</v>
      </c>
      <c r="AK36" s="9">
        <v>0</v>
      </c>
      <c r="AL36" s="23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28">
        <v>0</v>
      </c>
      <c r="AU36" s="2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28">
        <v>0</v>
      </c>
      <c r="BF36" s="9">
        <v>0</v>
      </c>
      <c r="BG36" s="23">
        <v>2628</v>
      </c>
      <c r="BH36" s="23">
        <v>0</v>
      </c>
      <c r="BI36" s="23">
        <v>0</v>
      </c>
      <c r="BJ36" s="23">
        <v>0</v>
      </c>
      <c r="BK36" s="23">
        <v>0</v>
      </c>
      <c r="BL36" s="23">
        <v>2844</v>
      </c>
      <c r="BM36" s="9">
        <v>0</v>
      </c>
      <c r="BN36" s="23">
        <v>0</v>
      </c>
      <c r="BO36" s="9">
        <v>0</v>
      </c>
      <c r="BP36" s="9">
        <v>0</v>
      </c>
      <c r="BQ36" s="23">
        <v>0</v>
      </c>
      <c r="BR36" s="9">
        <v>0</v>
      </c>
      <c r="BS36" s="9">
        <v>0</v>
      </c>
      <c r="BT36" s="23">
        <v>0</v>
      </c>
      <c r="BU36" s="9">
        <v>0</v>
      </c>
      <c r="BV36" s="23">
        <v>0</v>
      </c>
      <c r="BW36" s="26">
        <v>0</v>
      </c>
      <c r="BX36" s="9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307</v>
      </c>
      <c r="CD36" s="9">
        <v>0</v>
      </c>
      <c r="CE36" s="23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28">
        <v>0</v>
      </c>
      <c r="CQ36" s="28">
        <v>2340</v>
      </c>
    </row>
    <row r="37" spans="1:95">
      <c r="A37" s="15" t="s">
        <v>267</v>
      </c>
      <c r="B37" s="14">
        <f t="shared" si="0"/>
        <v>8539</v>
      </c>
      <c r="C37" s="34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28">
        <v>0</v>
      </c>
      <c r="L37" s="29">
        <v>0</v>
      </c>
      <c r="M37" s="26">
        <v>0</v>
      </c>
      <c r="N37" s="29">
        <v>0</v>
      </c>
      <c r="O37" s="26">
        <v>0</v>
      </c>
      <c r="P37" s="34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28">
        <v>0</v>
      </c>
      <c r="AK37" s="9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8">
        <v>0</v>
      </c>
      <c r="AU37" s="2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28">
        <v>0</v>
      </c>
      <c r="BF37" s="9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9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6">
        <v>0</v>
      </c>
      <c r="BX37" s="9">
        <v>0</v>
      </c>
      <c r="BY37" s="23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28">
        <v>0</v>
      </c>
      <c r="CQ37" s="28">
        <v>8539</v>
      </c>
    </row>
    <row r="38" spans="1:95">
      <c r="A38" s="15" t="s">
        <v>137</v>
      </c>
      <c r="B38" s="14">
        <f t="shared" si="0"/>
        <v>297160</v>
      </c>
      <c r="C38" s="34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28">
        <v>0</v>
      </c>
      <c r="L38" s="29">
        <v>23112</v>
      </c>
      <c r="M38" s="26">
        <v>0</v>
      </c>
      <c r="N38" s="29">
        <v>0</v>
      </c>
      <c r="O38" s="26">
        <v>0</v>
      </c>
      <c r="P38" s="34">
        <v>0</v>
      </c>
      <c r="Q38" s="9">
        <v>0</v>
      </c>
      <c r="R38" s="9">
        <v>3579</v>
      </c>
      <c r="S38" s="9">
        <v>29623</v>
      </c>
      <c r="T38" s="9">
        <v>18473</v>
      </c>
      <c r="U38" s="9">
        <v>8328</v>
      </c>
      <c r="V38" s="9">
        <v>0</v>
      </c>
      <c r="W38" s="9">
        <v>0</v>
      </c>
      <c r="X38" s="9">
        <v>0</v>
      </c>
      <c r="Y38" s="9">
        <v>9679</v>
      </c>
      <c r="Z38" s="9">
        <v>0</v>
      </c>
      <c r="AA38" s="9">
        <v>9262</v>
      </c>
      <c r="AB38" s="9">
        <v>0</v>
      </c>
      <c r="AC38" s="9">
        <v>10651</v>
      </c>
      <c r="AD38" s="9">
        <v>3688</v>
      </c>
      <c r="AE38" s="9">
        <v>11707</v>
      </c>
      <c r="AF38" s="9">
        <v>1258</v>
      </c>
      <c r="AG38" s="9">
        <v>0</v>
      </c>
      <c r="AH38" s="9">
        <v>753</v>
      </c>
      <c r="AI38" s="9">
        <v>19574</v>
      </c>
      <c r="AJ38" s="28">
        <v>0</v>
      </c>
      <c r="AK38" s="9">
        <v>0</v>
      </c>
      <c r="AL38" s="23">
        <v>0</v>
      </c>
      <c r="AM38" s="9">
        <v>0</v>
      </c>
      <c r="AN38" s="9">
        <v>0</v>
      </c>
      <c r="AO38" s="9">
        <v>0</v>
      </c>
      <c r="AP38" s="9">
        <v>0</v>
      </c>
      <c r="AQ38" s="9">
        <v>2739</v>
      </c>
      <c r="AR38" s="9">
        <v>60617</v>
      </c>
      <c r="AS38" s="9">
        <v>0</v>
      </c>
      <c r="AT38" s="28">
        <v>82623</v>
      </c>
      <c r="AU38" s="2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28">
        <v>0</v>
      </c>
      <c r="BF38" s="9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9">
        <v>0</v>
      </c>
      <c r="BN38" s="23">
        <v>0</v>
      </c>
      <c r="BO38" s="9">
        <v>0</v>
      </c>
      <c r="BP38" s="9">
        <v>0</v>
      </c>
      <c r="BQ38" s="23">
        <v>0</v>
      </c>
      <c r="BR38" s="9">
        <v>0</v>
      </c>
      <c r="BS38" s="9">
        <v>0</v>
      </c>
      <c r="BT38" s="23">
        <v>0</v>
      </c>
      <c r="BU38" s="9">
        <v>0</v>
      </c>
      <c r="BV38" s="23">
        <v>0</v>
      </c>
      <c r="BW38" s="26">
        <v>0</v>
      </c>
      <c r="BX38" s="9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9">
        <v>222</v>
      </c>
      <c r="CE38" s="23">
        <v>0</v>
      </c>
      <c r="CF38" s="9">
        <v>0</v>
      </c>
      <c r="CG38" s="9">
        <v>0</v>
      </c>
      <c r="CH38" s="9">
        <v>0</v>
      </c>
      <c r="CI38" s="9">
        <v>439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28">
        <v>0</v>
      </c>
      <c r="CQ38" s="28">
        <v>833</v>
      </c>
    </row>
    <row r="39" spans="1:95">
      <c r="A39" s="15" t="s">
        <v>138</v>
      </c>
      <c r="B39" s="14">
        <f t="shared" si="0"/>
        <v>255727</v>
      </c>
      <c r="C39" s="34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28">
        <v>0</v>
      </c>
      <c r="L39" s="29">
        <v>0</v>
      </c>
      <c r="M39" s="26">
        <v>0</v>
      </c>
      <c r="N39" s="29">
        <v>0</v>
      </c>
      <c r="O39" s="26">
        <v>0</v>
      </c>
      <c r="P39" s="34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260</v>
      </c>
      <c r="Z39" s="9">
        <v>0</v>
      </c>
      <c r="AA39" s="9">
        <v>405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3439</v>
      </c>
      <c r="AI39" s="9">
        <v>805</v>
      </c>
      <c r="AJ39" s="28">
        <v>0</v>
      </c>
      <c r="AK39" s="9">
        <v>0</v>
      </c>
      <c r="AL39" s="23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28">
        <v>0</v>
      </c>
      <c r="AU39" s="29">
        <v>25337</v>
      </c>
      <c r="AV39" s="9">
        <v>226</v>
      </c>
      <c r="AW39" s="9">
        <v>5501</v>
      </c>
      <c r="AX39" s="9">
        <v>1669</v>
      </c>
      <c r="AY39" s="9">
        <v>2163</v>
      </c>
      <c r="AZ39" s="9">
        <v>1647</v>
      </c>
      <c r="BA39" s="9">
        <v>67116</v>
      </c>
      <c r="BB39" s="9">
        <v>3107</v>
      </c>
      <c r="BC39" s="9">
        <v>11413</v>
      </c>
      <c r="BD39" s="9">
        <v>16671</v>
      </c>
      <c r="BE39" s="28">
        <v>20769</v>
      </c>
      <c r="BF39" s="9">
        <v>0</v>
      </c>
      <c r="BG39" s="23">
        <v>1296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9">
        <v>0</v>
      </c>
      <c r="BN39" s="23">
        <v>0</v>
      </c>
      <c r="BO39" s="9">
        <v>0</v>
      </c>
      <c r="BP39" s="9">
        <v>0</v>
      </c>
      <c r="BQ39" s="23">
        <v>875</v>
      </c>
      <c r="BR39" s="9">
        <v>0</v>
      </c>
      <c r="BS39" s="9">
        <v>0</v>
      </c>
      <c r="BT39" s="23">
        <v>0</v>
      </c>
      <c r="BU39" s="9">
        <v>0</v>
      </c>
      <c r="BV39" s="23">
        <v>0</v>
      </c>
      <c r="BW39" s="26">
        <v>452</v>
      </c>
      <c r="BX39" s="9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9">
        <v>0</v>
      </c>
      <c r="CE39" s="23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670</v>
      </c>
      <c r="CP39" s="28">
        <v>949</v>
      </c>
      <c r="CQ39" s="28">
        <v>90957</v>
      </c>
    </row>
    <row r="40" spans="1:95">
      <c r="A40" s="15" t="s">
        <v>139</v>
      </c>
      <c r="B40" s="14">
        <f t="shared" si="0"/>
        <v>144673</v>
      </c>
      <c r="C40" s="34">
        <v>0</v>
      </c>
      <c r="D40" s="9">
        <v>8161</v>
      </c>
      <c r="E40" s="9">
        <v>31599</v>
      </c>
      <c r="F40" s="9">
        <v>0</v>
      </c>
      <c r="G40" s="9">
        <v>57875</v>
      </c>
      <c r="H40" s="9">
        <v>3571</v>
      </c>
      <c r="I40" s="9">
        <v>2643</v>
      </c>
      <c r="J40" s="9">
        <v>21545</v>
      </c>
      <c r="K40" s="28">
        <v>0</v>
      </c>
      <c r="L40" s="29">
        <v>0</v>
      </c>
      <c r="M40" s="26">
        <v>0</v>
      </c>
      <c r="N40" s="29">
        <v>0</v>
      </c>
      <c r="O40" s="26">
        <v>0</v>
      </c>
      <c r="P40" s="34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28">
        <v>0</v>
      </c>
      <c r="AK40" s="9">
        <v>0</v>
      </c>
      <c r="AL40" s="23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28">
        <v>0</v>
      </c>
      <c r="AU40" s="2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28">
        <v>0</v>
      </c>
      <c r="BF40" s="9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9">
        <v>0</v>
      </c>
      <c r="BN40" s="23">
        <v>0</v>
      </c>
      <c r="BO40" s="9">
        <v>0</v>
      </c>
      <c r="BP40" s="9">
        <v>595</v>
      </c>
      <c r="BQ40" s="23">
        <v>0</v>
      </c>
      <c r="BR40" s="9">
        <v>0</v>
      </c>
      <c r="BS40" s="9">
        <v>0</v>
      </c>
      <c r="BT40" s="23">
        <v>0</v>
      </c>
      <c r="BU40" s="9">
        <v>0</v>
      </c>
      <c r="BV40" s="23">
        <v>0</v>
      </c>
      <c r="BW40" s="26">
        <v>0</v>
      </c>
      <c r="BX40" s="9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9">
        <v>0</v>
      </c>
      <c r="CE40" s="23">
        <v>5888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28">
        <v>3795</v>
      </c>
      <c r="CQ40" s="28">
        <v>9001</v>
      </c>
    </row>
    <row r="41" spans="1:95">
      <c r="A41" s="15" t="s">
        <v>140</v>
      </c>
      <c r="B41" s="14">
        <f t="shared" si="0"/>
        <v>1541391</v>
      </c>
      <c r="C41" s="34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28">
        <v>0</v>
      </c>
      <c r="L41" s="29">
        <v>0</v>
      </c>
      <c r="M41" s="26">
        <v>43914</v>
      </c>
      <c r="N41" s="29">
        <v>0</v>
      </c>
      <c r="O41" s="26">
        <v>0</v>
      </c>
      <c r="P41" s="34">
        <v>0</v>
      </c>
      <c r="Q41" s="9">
        <v>522570</v>
      </c>
      <c r="R41" s="9">
        <v>3921</v>
      </c>
      <c r="S41" s="9">
        <v>24823</v>
      </c>
      <c r="T41" s="9">
        <v>210304</v>
      </c>
      <c r="U41" s="9">
        <v>163125</v>
      </c>
      <c r="V41" s="9">
        <v>8228</v>
      </c>
      <c r="W41" s="9">
        <v>3882</v>
      </c>
      <c r="X41" s="9">
        <v>0</v>
      </c>
      <c r="Y41" s="9">
        <v>197540</v>
      </c>
      <c r="Z41" s="9">
        <v>0</v>
      </c>
      <c r="AA41" s="9">
        <v>62149</v>
      </c>
      <c r="AB41" s="9">
        <v>6370</v>
      </c>
      <c r="AC41" s="9">
        <v>6479</v>
      </c>
      <c r="AD41" s="9">
        <v>14211</v>
      </c>
      <c r="AE41" s="9">
        <v>131096</v>
      </c>
      <c r="AF41" s="9">
        <v>44792</v>
      </c>
      <c r="AG41" s="9">
        <v>0</v>
      </c>
      <c r="AH41" s="9">
        <v>20545</v>
      </c>
      <c r="AI41" s="9">
        <v>66519</v>
      </c>
      <c r="AJ41" s="28">
        <v>0</v>
      </c>
      <c r="AK41" s="9">
        <v>0</v>
      </c>
      <c r="AL41" s="23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28">
        <v>0</v>
      </c>
      <c r="AU41" s="2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28">
        <v>0</v>
      </c>
      <c r="BF41" s="9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4866</v>
      </c>
      <c r="BM41" s="9">
        <v>0</v>
      </c>
      <c r="BN41" s="23">
        <v>0</v>
      </c>
      <c r="BO41" s="9">
        <v>0</v>
      </c>
      <c r="BP41" s="9">
        <v>0</v>
      </c>
      <c r="BQ41" s="23">
        <v>0</v>
      </c>
      <c r="BR41" s="9">
        <v>0</v>
      </c>
      <c r="BS41" s="9">
        <v>0</v>
      </c>
      <c r="BT41" s="23">
        <v>0</v>
      </c>
      <c r="BU41" s="9">
        <v>0</v>
      </c>
      <c r="BV41" s="23">
        <v>0</v>
      </c>
      <c r="BW41" s="26">
        <v>0</v>
      </c>
      <c r="BX41" s="9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3580</v>
      </c>
      <c r="CD41" s="9">
        <v>0</v>
      </c>
      <c r="CE41" s="23">
        <v>0</v>
      </c>
      <c r="CF41" s="9">
        <v>0</v>
      </c>
      <c r="CG41" s="9">
        <v>0</v>
      </c>
      <c r="CH41" s="9">
        <v>0</v>
      </c>
      <c r="CI41" s="9">
        <v>0</v>
      </c>
      <c r="CJ41" s="9">
        <v>1965</v>
      </c>
      <c r="CK41" s="9">
        <v>0</v>
      </c>
      <c r="CL41" s="9">
        <v>512</v>
      </c>
      <c r="CM41" s="9">
        <v>0</v>
      </c>
      <c r="CN41" s="9">
        <v>0</v>
      </c>
      <c r="CO41" s="9">
        <v>0</v>
      </c>
      <c r="CP41" s="28">
        <v>0</v>
      </c>
      <c r="CQ41" s="28">
        <v>0</v>
      </c>
    </row>
    <row r="42" spans="1:95">
      <c r="A42" s="15" t="s">
        <v>141</v>
      </c>
      <c r="B42" s="14">
        <f t="shared" si="0"/>
        <v>74592</v>
      </c>
      <c r="C42" s="34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28">
        <v>0</v>
      </c>
      <c r="L42" s="29">
        <v>0</v>
      </c>
      <c r="M42" s="26">
        <v>0</v>
      </c>
      <c r="N42" s="29">
        <v>0</v>
      </c>
      <c r="O42" s="26">
        <v>0</v>
      </c>
      <c r="P42" s="34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404</v>
      </c>
      <c r="AC42" s="9">
        <v>0</v>
      </c>
      <c r="AD42" s="9">
        <v>0</v>
      </c>
      <c r="AE42" s="9">
        <v>0</v>
      </c>
      <c r="AF42" s="9">
        <v>2399</v>
      </c>
      <c r="AG42" s="9">
        <v>0</v>
      </c>
      <c r="AH42" s="9">
        <v>0</v>
      </c>
      <c r="AI42" s="9">
        <v>0</v>
      </c>
      <c r="AJ42" s="28">
        <v>0</v>
      </c>
      <c r="AK42" s="9">
        <v>0</v>
      </c>
      <c r="AL42" s="23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28">
        <v>0</v>
      </c>
      <c r="AU42" s="29">
        <v>23808</v>
      </c>
      <c r="AV42" s="9">
        <v>8377</v>
      </c>
      <c r="AW42" s="9">
        <v>5411</v>
      </c>
      <c r="AX42" s="9">
        <v>0</v>
      </c>
      <c r="AY42" s="9">
        <v>0</v>
      </c>
      <c r="AZ42" s="9">
        <v>2371</v>
      </c>
      <c r="BA42" s="9">
        <v>2119</v>
      </c>
      <c r="BB42" s="9">
        <v>0</v>
      </c>
      <c r="BC42" s="9">
        <v>0</v>
      </c>
      <c r="BD42" s="9">
        <v>2023</v>
      </c>
      <c r="BE42" s="28">
        <v>5495</v>
      </c>
      <c r="BF42" s="9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0</v>
      </c>
      <c r="BM42" s="9">
        <v>0</v>
      </c>
      <c r="BN42" s="23">
        <v>0</v>
      </c>
      <c r="BO42" s="9">
        <v>0</v>
      </c>
      <c r="BP42" s="9">
        <v>0</v>
      </c>
      <c r="BQ42" s="23">
        <v>1198</v>
      </c>
      <c r="BR42" s="9">
        <v>0</v>
      </c>
      <c r="BS42" s="9">
        <v>0</v>
      </c>
      <c r="BT42" s="23">
        <v>0</v>
      </c>
      <c r="BU42" s="9">
        <v>0</v>
      </c>
      <c r="BV42" s="23">
        <v>0</v>
      </c>
      <c r="BW42" s="26">
        <v>788</v>
      </c>
      <c r="BX42" s="9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9">
        <v>0</v>
      </c>
      <c r="CE42" s="23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28">
        <v>128</v>
      </c>
      <c r="CQ42" s="28">
        <v>20071</v>
      </c>
    </row>
    <row r="43" spans="1:95">
      <c r="A43" s="15" t="s">
        <v>142</v>
      </c>
      <c r="B43" s="14">
        <f t="shared" si="0"/>
        <v>398533</v>
      </c>
      <c r="C43" s="34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28">
        <v>0</v>
      </c>
      <c r="L43" s="29">
        <v>3785</v>
      </c>
      <c r="M43" s="26">
        <v>53836</v>
      </c>
      <c r="N43" s="29">
        <v>0</v>
      </c>
      <c r="O43" s="26">
        <v>0</v>
      </c>
      <c r="P43" s="34">
        <v>0</v>
      </c>
      <c r="Q43" s="9">
        <v>0</v>
      </c>
      <c r="R43" s="9">
        <v>4630</v>
      </c>
      <c r="S43" s="9">
        <v>32358</v>
      </c>
      <c r="T43" s="9">
        <v>44611</v>
      </c>
      <c r="U43" s="9">
        <v>36884</v>
      </c>
      <c r="V43" s="9">
        <v>23449</v>
      </c>
      <c r="W43" s="9">
        <v>0</v>
      </c>
      <c r="X43" s="9">
        <v>7028</v>
      </c>
      <c r="Y43" s="9">
        <v>26684</v>
      </c>
      <c r="Z43" s="9">
        <v>0</v>
      </c>
      <c r="AA43" s="9">
        <v>19017</v>
      </c>
      <c r="AB43" s="9">
        <v>3137</v>
      </c>
      <c r="AC43" s="9">
        <v>0</v>
      </c>
      <c r="AD43" s="9">
        <v>0</v>
      </c>
      <c r="AE43" s="9">
        <v>69967</v>
      </c>
      <c r="AF43" s="9">
        <v>24693</v>
      </c>
      <c r="AG43" s="9">
        <v>0</v>
      </c>
      <c r="AH43" s="9">
        <v>18306</v>
      </c>
      <c r="AI43" s="9">
        <v>24242</v>
      </c>
      <c r="AJ43" s="28">
        <v>0</v>
      </c>
      <c r="AK43" s="9">
        <v>0</v>
      </c>
      <c r="AL43" s="23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28">
        <v>0</v>
      </c>
      <c r="AU43" s="2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28">
        <v>0</v>
      </c>
      <c r="BF43" s="9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9">
        <v>0</v>
      </c>
      <c r="BN43" s="23">
        <v>0</v>
      </c>
      <c r="BO43" s="9">
        <v>0</v>
      </c>
      <c r="BP43" s="9">
        <v>0</v>
      </c>
      <c r="BQ43" s="23">
        <v>0</v>
      </c>
      <c r="BR43" s="9">
        <v>0</v>
      </c>
      <c r="BS43" s="9">
        <v>0</v>
      </c>
      <c r="BT43" s="23">
        <v>0</v>
      </c>
      <c r="BU43" s="9">
        <v>0</v>
      </c>
      <c r="BV43" s="23">
        <v>0</v>
      </c>
      <c r="BW43" s="26">
        <v>0</v>
      </c>
      <c r="BX43" s="9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9">
        <v>0</v>
      </c>
      <c r="CE43" s="23">
        <v>0</v>
      </c>
      <c r="CF43" s="9">
        <v>0</v>
      </c>
      <c r="CG43" s="9">
        <v>0</v>
      </c>
      <c r="CH43" s="9">
        <v>0</v>
      </c>
      <c r="CI43" s="9">
        <v>0</v>
      </c>
      <c r="CJ43" s="9">
        <v>2695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28">
        <v>0</v>
      </c>
      <c r="CQ43" s="28">
        <v>3211</v>
      </c>
    </row>
    <row r="44" spans="1:95">
      <c r="A44" s="15" t="s">
        <v>143</v>
      </c>
      <c r="B44" s="14">
        <f t="shared" si="0"/>
        <v>35052</v>
      </c>
      <c r="C44" s="34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28">
        <v>0</v>
      </c>
      <c r="L44" s="29">
        <v>0</v>
      </c>
      <c r="M44" s="26">
        <v>0</v>
      </c>
      <c r="N44" s="29">
        <v>0</v>
      </c>
      <c r="O44" s="26">
        <v>0</v>
      </c>
      <c r="P44" s="34">
        <v>13814</v>
      </c>
      <c r="Q44" s="9">
        <v>1367</v>
      </c>
      <c r="R44" s="9">
        <v>0</v>
      </c>
      <c r="S44" s="9">
        <v>0</v>
      </c>
      <c r="T44" s="9">
        <v>0</v>
      </c>
      <c r="U44" s="9">
        <v>3833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2828</v>
      </c>
      <c r="AG44" s="9">
        <v>0</v>
      </c>
      <c r="AH44" s="9">
        <v>7062</v>
      </c>
      <c r="AI44" s="9">
        <v>6148</v>
      </c>
      <c r="AJ44" s="28">
        <v>0</v>
      </c>
      <c r="AK44" s="9">
        <v>0</v>
      </c>
      <c r="AL44" s="23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28">
        <v>0</v>
      </c>
      <c r="AU44" s="2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28">
        <v>0</v>
      </c>
      <c r="BF44" s="9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9">
        <v>0</v>
      </c>
      <c r="BN44" s="23">
        <v>0</v>
      </c>
      <c r="BO44" s="9">
        <v>0</v>
      </c>
      <c r="BP44" s="9">
        <v>0</v>
      </c>
      <c r="BQ44" s="23">
        <v>0</v>
      </c>
      <c r="BR44" s="9">
        <v>0</v>
      </c>
      <c r="BS44" s="9">
        <v>0</v>
      </c>
      <c r="BT44" s="23">
        <v>0</v>
      </c>
      <c r="BU44" s="9">
        <v>0</v>
      </c>
      <c r="BV44" s="23">
        <v>0</v>
      </c>
      <c r="BW44" s="26">
        <v>0</v>
      </c>
      <c r="BX44" s="9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9">
        <v>0</v>
      </c>
      <c r="CE44" s="23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28">
        <v>0</v>
      </c>
      <c r="CQ44" s="28">
        <v>0</v>
      </c>
    </row>
    <row r="45" spans="1:95">
      <c r="A45" s="15" t="s">
        <v>144</v>
      </c>
      <c r="B45" s="14">
        <f t="shared" si="0"/>
        <v>1466385</v>
      </c>
      <c r="C45" s="34">
        <v>2043</v>
      </c>
      <c r="D45" s="9">
        <v>60266</v>
      </c>
      <c r="E45" s="9">
        <v>3944</v>
      </c>
      <c r="F45" s="9">
        <v>0</v>
      </c>
      <c r="G45" s="9">
        <v>124790</v>
      </c>
      <c r="H45" s="9">
        <v>3335</v>
      </c>
      <c r="I45" s="9">
        <v>9528</v>
      </c>
      <c r="J45" s="9">
        <v>36797</v>
      </c>
      <c r="K45" s="28">
        <v>37878</v>
      </c>
      <c r="L45" s="29">
        <v>0</v>
      </c>
      <c r="M45" s="26">
        <v>0</v>
      </c>
      <c r="N45" s="29">
        <v>163088</v>
      </c>
      <c r="O45" s="26">
        <v>16178</v>
      </c>
      <c r="P45" s="34">
        <v>0</v>
      </c>
      <c r="Q45" s="9">
        <v>74726</v>
      </c>
      <c r="R45" s="9">
        <v>3868</v>
      </c>
      <c r="S45" s="9">
        <v>920</v>
      </c>
      <c r="T45" s="9">
        <v>73819</v>
      </c>
      <c r="U45" s="9">
        <v>187196</v>
      </c>
      <c r="V45" s="9">
        <v>1854</v>
      </c>
      <c r="W45" s="9">
        <v>0</v>
      </c>
      <c r="X45" s="9">
        <v>26972</v>
      </c>
      <c r="Y45" s="9">
        <v>24551</v>
      </c>
      <c r="Z45" s="9">
        <v>0</v>
      </c>
      <c r="AA45" s="9">
        <v>1329</v>
      </c>
      <c r="AB45" s="9">
        <v>168476</v>
      </c>
      <c r="AC45" s="9">
        <v>18557</v>
      </c>
      <c r="AD45" s="9">
        <v>1389</v>
      </c>
      <c r="AE45" s="9">
        <v>57650</v>
      </c>
      <c r="AF45" s="9">
        <v>107352</v>
      </c>
      <c r="AG45" s="9">
        <v>9251</v>
      </c>
      <c r="AH45" s="9">
        <v>103281</v>
      </c>
      <c r="AI45" s="9">
        <v>127773</v>
      </c>
      <c r="AJ45" s="28">
        <v>0</v>
      </c>
      <c r="AK45" s="9">
        <v>0</v>
      </c>
      <c r="AL45" s="23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28">
        <v>0</v>
      </c>
      <c r="AU45" s="2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28">
        <v>0</v>
      </c>
      <c r="BF45" s="9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9">
        <v>0</v>
      </c>
      <c r="BN45" s="23">
        <v>0</v>
      </c>
      <c r="BO45" s="9">
        <v>0</v>
      </c>
      <c r="BP45" s="9">
        <v>0</v>
      </c>
      <c r="BQ45" s="23">
        <v>1607</v>
      </c>
      <c r="BR45" s="9">
        <v>0</v>
      </c>
      <c r="BS45" s="9">
        <v>0</v>
      </c>
      <c r="BT45" s="23">
        <v>2725</v>
      </c>
      <c r="BU45" s="9">
        <v>0</v>
      </c>
      <c r="BV45" s="23">
        <v>0</v>
      </c>
      <c r="BW45" s="26">
        <v>557</v>
      </c>
      <c r="BX45" s="9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584</v>
      </c>
      <c r="CD45" s="9">
        <v>0</v>
      </c>
      <c r="CE45" s="23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28">
        <v>4398</v>
      </c>
      <c r="CQ45" s="28">
        <v>9703</v>
      </c>
    </row>
    <row r="46" spans="1:95">
      <c r="A46" s="15" t="s">
        <v>224</v>
      </c>
      <c r="B46" s="14">
        <f t="shared" si="0"/>
        <v>1304</v>
      </c>
      <c r="C46" s="34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28">
        <v>0</v>
      </c>
      <c r="L46" s="29">
        <v>0</v>
      </c>
      <c r="M46" s="26">
        <v>0</v>
      </c>
      <c r="N46" s="29">
        <v>0</v>
      </c>
      <c r="O46" s="26">
        <v>0</v>
      </c>
      <c r="P46" s="34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1304</v>
      </c>
      <c r="AF46" s="9">
        <v>0</v>
      </c>
      <c r="AG46" s="9">
        <v>0</v>
      </c>
      <c r="AH46" s="9">
        <v>0</v>
      </c>
      <c r="AI46" s="9">
        <v>0</v>
      </c>
      <c r="AJ46" s="28">
        <v>0</v>
      </c>
      <c r="AK46" s="9">
        <v>0</v>
      </c>
      <c r="AL46" s="23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28">
        <v>0</v>
      </c>
      <c r="AU46" s="2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28">
        <v>0</v>
      </c>
      <c r="BF46" s="9">
        <v>0</v>
      </c>
      <c r="BG46" s="9">
        <v>0</v>
      </c>
      <c r="BH46" s="23">
        <v>0</v>
      </c>
      <c r="BI46" s="9">
        <v>0</v>
      </c>
      <c r="BJ46" s="23">
        <v>0</v>
      </c>
      <c r="BK46" s="23">
        <v>0</v>
      </c>
      <c r="BL46" s="23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23">
        <v>0</v>
      </c>
      <c r="BU46" s="9">
        <v>0</v>
      </c>
      <c r="BV46" s="23">
        <v>0</v>
      </c>
      <c r="BW46" s="28">
        <v>0</v>
      </c>
      <c r="BX46" s="9">
        <v>0</v>
      </c>
      <c r="BY46" s="23">
        <v>0</v>
      </c>
      <c r="BZ46" s="9">
        <v>0</v>
      </c>
      <c r="CA46" s="23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28">
        <v>0</v>
      </c>
      <c r="CQ46" s="28">
        <v>0</v>
      </c>
    </row>
    <row r="47" spans="1:95">
      <c r="A47" s="15" t="s">
        <v>271</v>
      </c>
      <c r="B47" s="14">
        <f t="shared" si="0"/>
        <v>3508</v>
      </c>
      <c r="C47" s="34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28">
        <v>0</v>
      </c>
      <c r="L47" s="29">
        <v>0</v>
      </c>
      <c r="M47" s="26">
        <v>0</v>
      </c>
      <c r="N47" s="29">
        <v>0</v>
      </c>
      <c r="O47" s="26">
        <v>0</v>
      </c>
      <c r="P47" s="34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28">
        <v>0</v>
      </c>
      <c r="AK47" s="9">
        <v>0</v>
      </c>
      <c r="AL47" s="23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28">
        <v>0</v>
      </c>
      <c r="AU47" s="2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28">
        <v>0</v>
      </c>
      <c r="BF47" s="9">
        <v>0</v>
      </c>
      <c r="BG47" s="9">
        <v>0</v>
      </c>
      <c r="BH47" s="23">
        <v>0</v>
      </c>
      <c r="BI47" s="9">
        <v>0</v>
      </c>
      <c r="BJ47" s="23">
        <v>0</v>
      </c>
      <c r="BK47" s="23">
        <v>0</v>
      </c>
      <c r="BL47" s="23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23">
        <v>0</v>
      </c>
      <c r="BU47" s="9">
        <v>0</v>
      </c>
      <c r="BV47" s="23">
        <v>0</v>
      </c>
      <c r="BW47" s="28">
        <v>0</v>
      </c>
      <c r="BX47" s="9">
        <v>0</v>
      </c>
      <c r="BY47" s="23">
        <v>0</v>
      </c>
      <c r="BZ47" s="9">
        <v>0</v>
      </c>
      <c r="CA47" s="23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28">
        <v>0</v>
      </c>
      <c r="CQ47" s="28">
        <v>3508</v>
      </c>
    </row>
    <row r="48" spans="1:95">
      <c r="A48" s="15" t="s">
        <v>145</v>
      </c>
      <c r="B48" s="14">
        <f t="shared" si="0"/>
        <v>42533</v>
      </c>
      <c r="C48" s="34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28">
        <v>0</v>
      </c>
      <c r="L48" s="29">
        <v>0</v>
      </c>
      <c r="M48" s="26">
        <v>0</v>
      </c>
      <c r="N48" s="29">
        <v>0</v>
      </c>
      <c r="O48" s="26">
        <v>0</v>
      </c>
      <c r="P48" s="34">
        <v>2528</v>
      </c>
      <c r="Q48" s="9">
        <v>19428</v>
      </c>
      <c r="R48" s="9">
        <v>0</v>
      </c>
      <c r="S48" s="9">
        <v>0</v>
      </c>
      <c r="T48" s="9">
        <v>1825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1104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7248</v>
      </c>
      <c r="AI48" s="9">
        <v>6268</v>
      </c>
      <c r="AJ48" s="28">
        <v>0</v>
      </c>
      <c r="AK48" s="9">
        <v>0</v>
      </c>
      <c r="AL48" s="23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28">
        <v>0</v>
      </c>
      <c r="AU48" s="2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28">
        <v>0</v>
      </c>
      <c r="BF48" s="9">
        <v>0</v>
      </c>
      <c r="BG48" s="23">
        <v>1700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9">
        <v>0</v>
      </c>
      <c r="BN48" s="23">
        <v>0</v>
      </c>
      <c r="BO48" s="9">
        <v>0</v>
      </c>
      <c r="BP48" s="9">
        <v>0</v>
      </c>
      <c r="BQ48" s="23">
        <v>0</v>
      </c>
      <c r="BR48" s="9">
        <v>0</v>
      </c>
      <c r="BS48" s="9">
        <v>0</v>
      </c>
      <c r="BT48" s="23">
        <v>0</v>
      </c>
      <c r="BU48" s="9">
        <v>0</v>
      </c>
      <c r="BV48" s="23">
        <v>0</v>
      </c>
      <c r="BW48" s="26">
        <v>0</v>
      </c>
      <c r="BX48" s="9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9">
        <v>0</v>
      </c>
      <c r="CE48" s="23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28">
        <v>652</v>
      </c>
      <c r="CQ48" s="28">
        <v>1780</v>
      </c>
    </row>
    <row r="49" spans="1:95">
      <c r="A49" s="15" t="s">
        <v>146</v>
      </c>
      <c r="B49" s="14">
        <f t="shared" si="0"/>
        <v>4795317</v>
      </c>
      <c r="C49" s="34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28">
        <v>0</v>
      </c>
      <c r="L49" s="29">
        <v>0</v>
      </c>
      <c r="M49" s="26">
        <v>0</v>
      </c>
      <c r="N49" s="29">
        <v>0</v>
      </c>
      <c r="O49" s="26">
        <v>0</v>
      </c>
      <c r="P49" s="34">
        <v>0</v>
      </c>
      <c r="Q49" s="9">
        <v>410012</v>
      </c>
      <c r="R49" s="9">
        <v>4954</v>
      </c>
      <c r="S49" s="9">
        <v>0</v>
      </c>
      <c r="T49" s="9">
        <v>1289238</v>
      </c>
      <c r="U49" s="9">
        <v>175943</v>
      </c>
      <c r="V49" s="9">
        <v>5038</v>
      </c>
      <c r="W49" s="9">
        <v>0</v>
      </c>
      <c r="X49" s="9">
        <v>7330</v>
      </c>
      <c r="Y49" s="9">
        <v>49919</v>
      </c>
      <c r="Z49" s="9">
        <v>0</v>
      </c>
      <c r="AA49" s="9">
        <v>32318</v>
      </c>
      <c r="AB49" s="9">
        <v>48182</v>
      </c>
      <c r="AC49" s="9">
        <v>1043</v>
      </c>
      <c r="AD49" s="9">
        <v>0</v>
      </c>
      <c r="AE49" s="9">
        <v>2447465</v>
      </c>
      <c r="AF49" s="9">
        <v>41850</v>
      </c>
      <c r="AG49" s="9">
        <v>0</v>
      </c>
      <c r="AH49" s="9">
        <v>12532</v>
      </c>
      <c r="AI49" s="9">
        <v>258242</v>
      </c>
      <c r="AJ49" s="28">
        <v>2271</v>
      </c>
      <c r="AK49" s="9">
        <v>0</v>
      </c>
      <c r="AL49" s="23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28">
        <v>0</v>
      </c>
      <c r="AU49" s="2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28">
        <v>0</v>
      </c>
      <c r="BF49" s="9">
        <v>0</v>
      </c>
      <c r="BG49" s="23">
        <v>0</v>
      </c>
      <c r="BH49" s="23">
        <v>0</v>
      </c>
      <c r="BI49" s="23">
        <v>0</v>
      </c>
      <c r="BJ49" s="23">
        <v>0</v>
      </c>
      <c r="BK49" s="23">
        <v>0</v>
      </c>
      <c r="BL49" s="23">
        <v>1897</v>
      </c>
      <c r="BM49" s="9">
        <v>0</v>
      </c>
      <c r="BN49" s="23">
        <v>0</v>
      </c>
      <c r="BO49" s="9">
        <v>0</v>
      </c>
      <c r="BP49" s="9">
        <v>0</v>
      </c>
      <c r="BQ49" s="23">
        <v>0</v>
      </c>
      <c r="BR49" s="9">
        <v>0</v>
      </c>
      <c r="BS49" s="9">
        <v>4181</v>
      </c>
      <c r="BT49" s="23">
        <v>0</v>
      </c>
      <c r="BU49" s="9">
        <v>0</v>
      </c>
      <c r="BV49" s="23">
        <v>0</v>
      </c>
      <c r="BW49" s="26">
        <v>0</v>
      </c>
      <c r="BX49" s="9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9">
        <v>0</v>
      </c>
      <c r="CE49" s="23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531</v>
      </c>
      <c r="CM49" s="9">
        <v>0</v>
      </c>
      <c r="CN49" s="9">
        <v>0</v>
      </c>
      <c r="CO49" s="9">
        <v>0</v>
      </c>
      <c r="CP49" s="28">
        <v>0</v>
      </c>
      <c r="CQ49" s="28">
        <v>2371</v>
      </c>
    </row>
    <row r="50" spans="1:95">
      <c r="A50" s="15" t="s">
        <v>147</v>
      </c>
      <c r="B50" s="14">
        <f t="shared" si="0"/>
        <v>247230</v>
      </c>
      <c r="C50" s="34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28">
        <v>0</v>
      </c>
      <c r="L50" s="29">
        <v>0</v>
      </c>
      <c r="M50" s="26">
        <v>0</v>
      </c>
      <c r="N50" s="29">
        <v>0</v>
      </c>
      <c r="O50" s="26">
        <v>0</v>
      </c>
      <c r="P50" s="34">
        <v>67426</v>
      </c>
      <c r="Q50" s="9">
        <v>25333</v>
      </c>
      <c r="R50" s="9">
        <v>1345</v>
      </c>
      <c r="S50" s="9">
        <v>0</v>
      </c>
      <c r="T50" s="9">
        <v>29140</v>
      </c>
      <c r="U50" s="9">
        <v>22396</v>
      </c>
      <c r="V50" s="9">
        <v>4963</v>
      </c>
      <c r="W50" s="9">
        <v>0</v>
      </c>
      <c r="X50" s="9">
        <v>4836</v>
      </c>
      <c r="Y50" s="9">
        <v>1205</v>
      </c>
      <c r="Z50" s="9">
        <v>0</v>
      </c>
      <c r="AA50" s="9">
        <v>1611</v>
      </c>
      <c r="AB50" s="9">
        <v>12771</v>
      </c>
      <c r="AC50" s="9">
        <v>0</v>
      </c>
      <c r="AD50" s="9">
        <v>0</v>
      </c>
      <c r="AE50" s="9">
        <v>0</v>
      </c>
      <c r="AF50" s="9">
        <v>23791</v>
      </c>
      <c r="AG50" s="9">
        <v>0</v>
      </c>
      <c r="AH50" s="9">
        <v>3667</v>
      </c>
      <c r="AI50" s="9">
        <v>48527</v>
      </c>
      <c r="AJ50" s="28">
        <v>0</v>
      </c>
      <c r="AK50" s="9">
        <v>0</v>
      </c>
      <c r="AL50" s="23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28">
        <v>0</v>
      </c>
      <c r="AU50" s="2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28">
        <v>0</v>
      </c>
      <c r="BF50" s="9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9">
        <v>0</v>
      </c>
      <c r="BN50" s="23">
        <v>0</v>
      </c>
      <c r="BO50" s="9">
        <v>0</v>
      </c>
      <c r="BP50" s="9">
        <v>0</v>
      </c>
      <c r="BQ50" s="23">
        <v>0</v>
      </c>
      <c r="BR50" s="9">
        <v>0</v>
      </c>
      <c r="BS50" s="9">
        <v>0</v>
      </c>
      <c r="BT50" s="23">
        <v>0</v>
      </c>
      <c r="BU50" s="9">
        <v>0</v>
      </c>
      <c r="BV50" s="23">
        <v>0</v>
      </c>
      <c r="BW50" s="26">
        <v>0</v>
      </c>
      <c r="BX50" s="9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9">
        <v>0</v>
      </c>
      <c r="CE50" s="23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28">
        <v>0</v>
      </c>
      <c r="CQ50" s="28">
        <v>219</v>
      </c>
    </row>
    <row r="51" spans="1:95">
      <c r="A51" s="15" t="s">
        <v>148</v>
      </c>
      <c r="B51" s="14">
        <f t="shared" si="0"/>
        <v>106158</v>
      </c>
      <c r="C51" s="34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28">
        <v>0</v>
      </c>
      <c r="L51" s="29">
        <v>0</v>
      </c>
      <c r="M51" s="26">
        <v>0</v>
      </c>
      <c r="N51" s="29">
        <v>0</v>
      </c>
      <c r="O51" s="26">
        <v>0</v>
      </c>
      <c r="P51" s="34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28">
        <v>0</v>
      </c>
      <c r="AK51" s="9">
        <v>0</v>
      </c>
      <c r="AL51" s="23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28">
        <v>0</v>
      </c>
      <c r="AU51" s="29">
        <v>5085</v>
      </c>
      <c r="AV51" s="9">
        <v>0</v>
      </c>
      <c r="AW51" s="9">
        <v>0</v>
      </c>
      <c r="AX51" s="9">
        <v>0</v>
      </c>
      <c r="AY51" s="9">
        <v>915</v>
      </c>
      <c r="AZ51" s="9">
        <v>2221</v>
      </c>
      <c r="BA51" s="9">
        <v>4446</v>
      </c>
      <c r="BB51" s="9">
        <v>0</v>
      </c>
      <c r="BC51" s="9">
        <v>0</v>
      </c>
      <c r="BD51" s="9">
        <v>0</v>
      </c>
      <c r="BE51" s="28">
        <v>7661</v>
      </c>
      <c r="BF51" s="9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9">
        <v>0</v>
      </c>
      <c r="BN51" s="23">
        <v>0</v>
      </c>
      <c r="BO51" s="9">
        <v>0</v>
      </c>
      <c r="BP51" s="9">
        <v>0</v>
      </c>
      <c r="BQ51" s="23">
        <v>0</v>
      </c>
      <c r="BR51" s="9">
        <v>0</v>
      </c>
      <c r="BS51" s="9">
        <v>0</v>
      </c>
      <c r="BT51" s="23">
        <v>0</v>
      </c>
      <c r="BU51" s="9">
        <v>0</v>
      </c>
      <c r="BV51" s="23">
        <v>0</v>
      </c>
      <c r="BW51" s="26">
        <v>0</v>
      </c>
      <c r="BX51" s="9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9">
        <v>0</v>
      </c>
      <c r="CE51" s="23">
        <v>546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28">
        <v>8498</v>
      </c>
      <c r="CQ51" s="28">
        <v>76786</v>
      </c>
    </row>
    <row r="52" spans="1:95">
      <c r="A52" s="15" t="s">
        <v>273</v>
      </c>
      <c r="B52" s="14">
        <f t="shared" ref="B52" si="1">SUM(C52:CQ52)</f>
        <v>2482</v>
      </c>
      <c r="C52" s="34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28">
        <v>0</v>
      </c>
      <c r="L52" s="29">
        <v>0</v>
      </c>
      <c r="M52" s="26">
        <v>0</v>
      </c>
      <c r="N52" s="29">
        <v>0</v>
      </c>
      <c r="O52" s="26">
        <v>0</v>
      </c>
      <c r="P52" s="34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28">
        <v>0</v>
      </c>
      <c r="AK52" s="9">
        <v>0</v>
      </c>
      <c r="AL52" s="23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28">
        <v>0</v>
      </c>
      <c r="AU52" s="2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28">
        <v>0</v>
      </c>
      <c r="BF52" s="9">
        <v>0</v>
      </c>
      <c r="BG52" s="9">
        <v>0</v>
      </c>
      <c r="BH52" s="23">
        <v>0</v>
      </c>
      <c r="BI52" s="9">
        <v>0</v>
      </c>
      <c r="BJ52" s="23">
        <v>0</v>
      </c>
      <c r="BK52" s="23">
        <v>0</v>
      </c>
      <c r="BL52" s="23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23">
        <v>0</v>
      </c>
      <c r="BU52" s="9">
        <v>0</v>
      </c>
      <c r="BV52" s="23">
        <v>0</v>
      </c>
      <c r="BW52" s="28">
        <v>0</v>
      </c>
      <c r="BX52" s="9">
        <v>0</v>
      </c>
      <c r="BY52" s="23">
        <v>0</v>
      </c>
      <c r="BZ52" s="9">
        <v>0</v>
      </c>
      <c r="CA52" s="23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28">
        <v>0</v>
      </c>
      <c r="CQ52" s="28">
        <v>2482</v>
      </c>
    </row>
    <row r="53" spans="1:95">
      <c r="A53" s="15" t="s">
        <v>149</v>
      </c>
      <c r="B53" s="14">
        <f t="shared" si="0"/>
        <v>1766109</v>
      </c>
      <c r="C53" s="34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28">
        <v>0</v>
      </c>
      <c r="L53" s="29">
        <v>0</v>
      </c>
      <c r="M53" s="26">
        <v>0</v>
      </c>
      <c r="N53" s="29">
        <v>21238</v>
      </c>
      <c r="O53" s="26">
        <v>0</v>
      </c>
      <c r="P53" s="34">
        <v>0</v>
      </c>
      <c r="Q53" s="9">
        <v>45103</v>
      </c>
      <c r="R53" s="9">
        <v>6710</v>
      </c>
      <c r="S53" s="9">
        <v>60560</v>
      </c>
      <c r="T53" s="9">
        <v>44690</v>
      </c>
      <c r="U53" s="9">
        <v>144749</v>
      </c>
      <c r="V53" s="9">
        <v>5451</v>
      </c>
      <c r="W53" s="9">
        <v>10336</v>
      </c>
      <c r="X53" s="9">
        <v>0</v>
      </c>
      <c r="Y53" s="9">
        <v>197645</v>
      </c>
      <c r="Z53" s="9">
        <v>6232</v>
      </c>
      <c r="AA53" s="9">
        <v>136627</v>
      </c>
      <c r="AB53" s="9">
        <v>24912</v>
      </c>
      <c r="AC53" s="9">
        <v>0</v>
      </c>
      <c r="AD53" s="9">
        <v>1287</v>
      </c>
      <c r="AE53" s="9">
        <v>51774</v>
      </c>
      <c r="AF53" s="9">
        <v>59929</v>
      </c>
      <c r="AG53" s="9">
        <v>0</v>
      </c>
      <c r="AH53" s="9">
        <v>38241</v>
      </c>
      <c r="AI53" s="9">
        <v>23273</v>
      </c>
      <c r="AJ53" s="28">
        <v>0</v>
      </c>
      <c r="AK53" s="9">
        <v>4504</v>
      </c>
      <c r="AL53" s="23">
        <v>137994</v>
      </c>
      <c r="AM53" s="9">
        <v>0</v>
      </c>
      <c r="AN53" s="9">
        <v>0</v>
      </c>
      <c r="AO53" s="9">
        <v>1249</v>
      </c>
      <c r="AP53" s="9">
        <v>0</v>
      </c>
      <c r="AQ53" s="9">
        <v>0</v>
      </c>
      <c r="AR53" s="9">
        <v>400185</v>
      </c>
      <c r="AS53" s="9">
        <v>662</v>
      </c>
      <c r="AT53" s="28">
        <v>335326</v>
      </c>
      <c r="AU53" s="2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28">
        <v>0</v>
      </c>
      <c r="BF53" s="9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9">
        <v>0</v>
      </c>
      <c r="BN53" s="23">
        <v>0</v>
      </c>
      <c r="BO53" s="9">
        <v>0</v>
      </c>
      <c r="BP53" s="9">
        <v>0</v>
      </c>
      <c r="BQ53" s="23">
        <v>0</v>
      </c>
      <c r="BR53" s="9">
        <v>0</v>
      </c>
      <c r="BS53" s="9">
        <v>0</v>
      </c>
      <c r="BT53" s="23">
        <v>0</v>
      </c>
      <c r="BU53" s="9">
        <v>0</v>
      </c>
      <c r="BV53" s="23">
        <v>0</v>
      </c>
      <c r="BW53" s="26">
        <v>0</v>
      </c>
      <c r="BX53" s="9">
        <v>0</v>
      </c>
      <c r="BY53" s="23">
        <v>0</v>
      </c>
      <c r="BZ53" s="23">
        <v>1681</v>
      </c>
      <c r="CA53" s="23">
        <v>0</v>
      </c>
      <c r="CB53" s="23">
        <v>0</v>
      </c>
      <c r="CC53" s="23">
        <v>0</v>
      </c>
      <c r="CD53" s="9">
        <v>0</v>
      </c>
      <c r="CE53" s="23">
        <v>0</v>
      </c>
      <c r="CF53" s="9">
        <v>0</v>
      </c>
      <c r="CG53" s="9">
        <v>1766</v>
      </c>
      <c r="CH53" s="9">
        <v>0</v>
      </c>
      <c r="CI53" s="9">
        <v>754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2447</v>
      </c>
      <c r="CP53" s="28">
        <v>0</v>
      </c>
      <c r="CQ53" s="28">
        <v>784</v>
      </c>
    </row>
    <row r="54" spans="1:95">
      <c r="A54" s="15" t="s">
        <v>150</v>
      </c>
      <c r="B54" s="14">
        <f t="shared" si="0"/>
        <v>663754</v>
      </c>
      <c r="C54" s="34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28">
        <v>0</v>
      </c>
      <c r="L54" s="29">
        <v>0</v>
      </c>
      <c r="M54" s="26">
        <v>0</v>
      </c>
      <c r="N54" s="29">
        <v>0</v>
      </c>
      <c r="O54" s="26">
        <v>0</v>
      </c>
      <c r="P54" s="34">
        <v>289840</v>
      </c>
      <c r="Q54" s="9">
        <v>56679</v>
      </c>
      <c r="R54" s="9">
        <v>0</v>
      </c>
      <c r="S54" s="9">
        <v>2294</v>
      </c>
      <c r="T54" s="9">
        <v>13828</v>
      </c>
      <c r="U54" s="9">
        <v>42414</v>
      </c>
      <c r="V54" s="9">
        <v>10087</v>
      </c>
      <c r="W54" s="9">
        <v>0</v>
      </c>
      <c r="X54" s="9">
        <v>1800</v>
      </c>
      <c r="Y54" s="9">
        <v>21326</v>
      </c>
      <c r="Z54" s="9">
        <v>0</v>
      </c>
      <c r="AA54" s="9">
        <v>23023</v>
      </c>
      <c r="AB54" s="9">
        <v>5281</v>
      </c>
      <c r="AC54" s="9">
        <v>3994</v>
      </c>
      <c r="AD54" s="9">
        <v>0</v>
      </c>
      <c r="AE54" s="9">
        <v>0</v>
      </c>
      <c r="AF54" s="9">
        <v>50965</v>
      </c>
      <c r="AG54" s="9">
        <v>0</v>
      </c>
      <c r="AH54" s="9">
        <v>3967</v>
      </c>
      <c r="AI54" s="9">
        <v>112661</v>
      </c>
      <c r="AJ54" s="28">
        <v>0</v>
      </c>
      <c r="AK54" s="9">
        <v>0</v>
      </c>
      <c r="AL54" s="23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28">
        <v>0</v>
      </c>
      <c r="AU54" s="2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28">
        <v>0</v>
      </c>
      <c r="BF54" s="9">
        <v>0</v>
      </c>
      <c r="BG54" s="23">
        <v>10491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9">
        <v>0</v>
      </c>
      <c r="BN54" s="23">
        <v>0</v>
      </c>
      <c r="BO54" s="9">
        <v>0</v>
      </c>
      <c r="BP54" s="9">
        <v>0</v>
      </c>
      <c r="BQ54" s="23">
        <v>1356</v>
      </c>
      <c r="BR54" s="9">
        <v>0</v>
      </c>
      <c r="BS54" s="9">
        <v>790</v>
      </c>
      <c r="BT54" s="23">
        <v>0</v>
      </c>
      <c r="BU54" s="9">
        <v>0</v>
      </c>
      <c r="BV54" s="23">
        <v>0</v>
      </c>
      <c r="BW54" s="26">
        <v>0</v>
      </c>
      <c r="BX54" s="9">
        <v>0</v>
      </c>
      <c r="BY54" s="23">
        <v>430</v>
      </c>
      <c r="BZ54" s="23">
        <v>0</v>
      </c>
      <c r="CA54" s="23">
        <v>0</v>
      </c>
      <c r="CB54" s="23">
        <v>0</v>
      </c>
      <c r="CC54" s="23">
        <v>0</v>
      </c>
      <c r="CD54" s="9">
        <v>0</v>
      </c>
      <c r="CE54" s="23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28">
        <v>0</v>
      </c>
      <c r="CQ54" s="28">
        <v>12528</v>
      </c>
    </row>
    <row r="55" spans="1:95">
      <c r="A55" s="15" t="s">
        <v>151</v>
      </c>
      <c r="B55" s="14">
        <f t="shared" si="0"/>
        <v>122476</v>
      </c>
      <c r="C55" s="34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28">
        <v>0</v>
      </c>
      <c r="L55" s="29">
        <v>0</v>
      </c>
      <c r="M55" s="26">
        <v>0</v>
      </c>
      <c r="N55" s="29">
        <v>0</v>
      </c>
      <c r="O55" s="26">
        <v>0</v>
      </c>
      <c r="P55" s="34">
        <v>330</v>
      </c>
      <c r="Q55" s="9">
        <v>6867</v>
      </c>
      <c r="R55" s="9">
        <v>0</v>
      </c>
      <c r="S55" s="9">
        <v>3303</v>
      </c>
      <c r="T55" s="9">
        <v>1748</v>
      </c>
      <c r="U55" s="9">
        <v>6436</v>
      </c>
      <c r="V55" s="9">
        <v>0</v>
      </c>
      <c r="W55" s="9">
        <v>0</v>
      </c>
      <c r="X55" s="9">
        <v>9698</v>
      </c>
      <c r="Y55" s="9">
        <v>266</v>
      </c>
      <c r="Z55" s="9">
        <v>0</v>
      </c>
      <c r="AA55" s="9">
        <v>0</v>
      </c>
      <c r="AB55" s="9">
        <v>5560</v>
      </c>
      <c r="AC55" s="9">
        <v>0</v>
      </c>
      <c r="AD55" s="9">
        <v>0</v>
      </c>
      <c r="AE55" s="9">
        <v>0</v>
      </c>
      <c r="AF55" s="9">
        <v>9590</v>
      </c>
      <c r="AG55" s="9">
        <v>0</v>
      </c>
      <c r="AH55" s="9">
        <v>23913</v>
      </c>
      <c r="AI55" s="9">
        <v>25763</v>
      </c>
      <c r="AJ55" s="28">
        <v>0</v>
      </c>
      <c r="AK55" s="9">
        <v>0</v>
      </c>
      <c r="AL55" s="23">
        <v>0</v>
      </c>
      <c r="AM55" s="9">
        <v>0</v>
      </c>
      <c r="AN55" s="9">
        <v>0</v>
      </c>
      <c r="AO55" s="9">
        <v>0</v>
      </c>
      <c r="AP55" s="9">
        <v>0</v>
      </c>
      <c r="AQ55" s="9">
        <v>18185</v>
      </c>
      <c r="AR55" s="9">
        <v>0</v>
      </c>
      <c r="AS55" s="9">
        <v>0</v>
      </c>
      <c r="AT55" s="28">
        <v>0</v>
      </c>
      <c r="AU55" s="2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28">
        <v>0</v>
      </c>
      <c r="BF55" s="9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9">
        <v>0</v>
      </c>
      <c r="BN55" s="23">
        <v>0</v>
      </c>
      <c r="BO55" s="9">
        <v>0</v>
      </c>
      <c r="BP55" s="9">
        <v>0</v>
      </c>
      <c r="BQ55" s="23">
        <v>0</v>
      </c>
      <c r="BR55" s="9">
        <v>0</v>
      </c>
      <c r="BS55" s="9">
        <v>0</v>
      </c>
      <c r="BT55" s="23">
        <v>0</v>
      </c>
      <c r="BU55" s="9">
        <v>0</v>
      </c>
      <c r="BV55" s="23">
        <v>0</v>
      </c>
      <c r="BW55" s="26">
        <v>1309</v>
      </c>
      <c r="BX55" s="9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9">
        <v>0</v>
      </c>
      <c r="CE55" s="23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28">
        <v>0</v>
      </c>
      <c r="CQ55" s="28">
        <v>9508</v>
      </c>
    </row>
    <row r="56" spans="1:95">
      <c r="A56" s="15" t="s">
        <v>152</v>
      </c>
      <c r="B56" s="14">
        <f t="shared" si="0"/>
        <v>3569032</v>
      </c>
      <c r="C56" s="34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28">
        <v>0</v>
      </c>
      <c r="L56" s="29">
        <v>1037</v>
      </c>
      <c r="M56" s="26">
        <v>731175</v>
      </c>
      <c r="N56" s="29">
        <v>0</v>
      </c>
      <c r="O56" s="26">
        <v>0</v>
      </c>
      <c r="P56" s="34">
        <v>0</v>
      </c>
      <c r="Q56" s="9">
        <v>5503</v>
      </c>
      <c r="R56" s="9">
        <v>40239</v>
      </c>
      <c r="S56" s="9">
        <v>96040</v>
      </c>
      <c r="T56" s="9">
        <v>244343</v>
      </c>
      <c r="U56" s="9">
        <v>1061318</v>
      </c>
      <c r="V56" s="9">
        <v>37463</v>
      </c>
      <c r="W56" s="9">
        <v>7090</v>
      </c>
      <c r="X56" s="9">
        <v>217</v>
      </c>
      <c r="Y56" s="9">
        <v>348005</v>
      </c>
      <c r="Z56" s="9">
        <v>0</v>
      </c>
      <c r="AA56" s="9">
        <v>189629</v>
      </c>
      <c r="AB56" s="9">
        <v>38193</v>
      </c>
      <c r="AC56" s="9">
        <v>21226</v>
      </c>
      <c r="AD56" s="9">
        <v>9390</v>
      </c>
      <c r="AE56" s="9">
        <v>221142</v>
      </c>
      <c r="AF56" s="9">
        <v>116657</v>
      </c>
      <c r="AG56" s="9">
        <v>0</v>
      </c>
      <c r="AH56" s="9">
        <v>111312</v>
      </c>
      <c r="AI56" s="9">
        <v>236801</v>
      </c>
      <c r="AJ56" s="28">
        <v>0</v>
      </c>
      <c r="AK56" s="9">
        <v>0</v>
      </c>
      <c r="AL56" s="23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28">
        <v>0</v>
      </c>
      <c r="AU56" s="2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28">
        <v>0</v>
      </c>
      <c r="BF56" s="9">
        <v>0</v>
      </c>
      <c r="BG56" s="23">
        <v>683</v>
      </c>
      <c r="BH56" s="23">
        <v>0</v>
      </c>
      <c r="BI56" s="23">
        <v>2379</v>
      </c>
      <c r="BJ56" s="23">
        <v>0</v>
      </c>
      <c r="BK56" s="23">
        <v>0</v>
      </c>
      <c r="BL56" s="23">
        <v>0</v>
      </c>
      <c r="BM56" s="9">
        <v>0</v>
      </c>
      <c r="BN56" s="23">
        <v>0</v>
      </c>
      <c r="BO56" s="9">
        <v>0</v>
      </c>
      <c r="BP56" s="9">
        <v>0</v>
      </c>
      <c r="BQ56" s="23">
        <v>1397</v>
      </c>
      <c r="BR56" s="9">
        <v>0</v>
      </c>
      <c r="BS56" s="9">
        <v>0</v>
      </c>
      <c r="BT56" s="23">
        <v>0</v>
      </c>
      <c r="BU56" s="9">
        <v>0</v>
      </c>
      <c r="BV56" s="23">
        <v>0</v>
      </c>
      <c r="BW56" s="26">
        <v>0</v>
      </c>
      <c r="BX56" s="9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6418</v>
      </c>
      <c r="CD56" s="9">
        <v>10083</v>
      </c>
      <c r="CE56" s="23">
        <v>0</v>
      </c>
      <c r="CF56" s="9">
        <v>5519</v>
      </c>
      <c r="CG56" s="9">
        <v>0</v>
      </c>
      <c r="CH56" s="9">
        <v>0</v>
      </c>
      <c r="CI56" s="9">
        <v>174</v>
      </c>
      <c r="CJ56" s="9">
        <v>0</v>
      </c>
      <c r="CK56" s="9">
        <v>179</v>
      </c>
      <c r="CL56" s="9">
        <v>9413</v>
      </c>
      <c r="CM56" s="9">
        <v>5066</v>
      </c>
      <c r="CN56" s="9">
        <v>0</v>
      </c>
      <c r="CO56" s="9">
        <v>0</v>
      </c>
      <c r="CP56" s="28">
        <v>0</v>
      </c>
      <c r="CQ56" s="28">
        <v>10941</v>
      </c>
    </row>
    <row r="57" spans="1:95">
      <c r="A57" s="15" t="s">
        <v>277</v>
      </c>
      <c r="B57" s="14">
        <f t="shared" ref="B57" si="2">SUM(C57:CQ57)</f>
        <v>11597</v>
      </c>
      <c r="C57" s="34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28">
        <v>0</v>
      </c>
      <c r="L57" s="29">
        <v>0</v>
      </c>
      <c r="M57" s="26">
        <v>0</v>
      </c>
      <c r="N57" s="29">
        <v>0</v>
      </c>
      <c r="O57" s="26">
        <v>0</v>
      </c>
      <c r="P57" s="34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28">
        <v>0</v>
      </c>
      <c r="AK57" s="9">
        <v>0</v>
      </c>
      <c r="AL57" s="23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28">
        <v>0</v>
      </c>
      <c r="AU57" s="2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28">
        <v>0</v>
      </c>
      <c r="BF57" s="9">
        <v>0</v>
      </c>
      <c r="BG57" s="9">
        <v>0</v>
      </c>
      <c r="BH57" s="23">
        <v>0</v>
      </c>
      <c r="BI57" s="9">
        <v>0</v>
      </c>
      <c r="BJ57" s="23">
        <v>0</v>
      </c>
      <c r="BK57" s="23">
        <v>0</v>
      </c>
      <c r="BL57" s="23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23">
        <v>0</v>
      </c>
      <c r="BU57" s="9">
        <v>0</v>
      </c>
      <c r="BV57" s="23">
        <v>0</v>
      </c>
      <c r="BW57" s="28">
        <v>0</v>
      </c>
      <c r="BX57" s="9">
        <v>11597</v>
      </c>
      <c r="BY57" s="23">
        <v>0</v>
      </c>
      <c r="BZ57" s="9">
        <v>0</v>
      </c>
      <c r="CA57" s="23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28">
        <v>0</v>
      </c>
      <c r="CQ57" s="28">
        <v>0</v>
      </c>
    </row>
    <row r="58" spans="1:95">
      <c r="A58" s="15" t="s">
        <v>153</v>
      </c>
      <c r="B58" s="14">
        <f t="shared" si="0"/>
        <v>317564</v>
      </c>
      <c r="C58" s="34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28">
        <v>0</v>
      </c>
      <c r="L58" s="29">
        <v>0</v>
      </c>
      <c r="M58" s="26">
        <v>0</v>
      </c>
      <c r="N58" s="29">
        <v>0</v>
      </c>
      <c r="O58" s="26">
        <v>0</v>
      </c>
      <c r="P58" s="34">
        <v>77222</v>
      </c>
      <c r="Q58" s="9">
        <v>25351</v>
      </c>
      <c r="R58" s="9">
        <v>4446</v>
      </c>
      <c r="S58" s="9">
        <v>2048</v>
      </c>
      <c r="T58" s="9">
        <v>14354</v>
      </c>
      <c r="U58" s="9">
        <v>16884</v>
      </c>
      <c r="V58" s="9">
        <v>11493</v>
      </c>
      <c r="W58" s="9">
        <v>0</v>
      </c>
      <c r="X58" s="9">
        <v>6562</v>
      </c>
      <c r="Y58" s="9">
        <v>26753</v>
      </c>
      <c r="Z58" s="9">
        <v>0</v>
      </c>
      <c r="AA58" s="9">
        <v>20835</v>
      </c>
      <c r="AB58" s="9">
        <v>7702</v>
      </c>
      <c r="AC58" s="9">
        <v>0</v>
      </c>
      <c r="AD58" s="9">
        <v>0</v>
      </c>
      <c r="AE58" s="9">
        <v>3986</v>
      </c>
      <c r="AF58" s="9">
        <v>44373</v>
      </c>
      <c r="AG58" s="9">
        <v>0</v>
      </c>
      <c r="AH58" s="9">
        <v>1743</v>
      </c>
      <c r="AI58" s="9">
        <v>46699</v>
      </c>
      <c r="AJ58" s="28">
        <v>0</v>
      </c>
      <c r="AK58" s="9">
        <v>0</v>
      </c>
      <c r="AL58" s="23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28">
        <v>0</v>
      </c>
      <c r="AU58" s="2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28">
        <v>0</v>
      </c>
      <c r="BF58" s="9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200</v>
      </c>
      <c r="BM58" s="9">
        <v>0</v>
      </c>
      <c r="BN58" s="23">
        <v>0</v>
      </c>
      <c r="BO58" s="9">
        <v>0</v>
      </c>
      <c r="BP58" s="9">
        <v>0</v>
      </c>
      <c r="BQ58" s="23">
        <v>0</v>
      </c>
      <c r="BR58" s="9">
        <v>0</v>
      </c>
      <c r="BS58" s="9">
        <v>0</v>
      </c>
      <c r="BT58" s="23">
        <v>0</v>
      </c>
      <c r="BU58" s="9">
        <v>0</v>
      </c>
      <c r="BV58" s="23">
        <v>0</v>
      </c>
      <c r="BW58" s="26">
        <v>0</v>
      </c>
      <c r="BX58" s="9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9">
        <v>0</v>
      </c>
      <c r="CE58" s="23">
        <v>0</v>
      </c>
      <c r="CF58" s="9">
        <v>0</v>
      </c>
      <c r="CG58" s="9">
        <v>0</v>
      </c>
      <c r="CH58" s="9">
        <v>0</v>
      </c>
      <c r="CI58" s="9">
        <v>0</v>
      </c>
      <c r="CJ58" s="9">
        <v>671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28">
        <v>0</v>
      </c>
      <c r="CQ58" s="28">
        <v>6242</v>
      </c>
    </row>
    <row r="59" spans="1:95">
      <c r="A59" s="15" t="s">
        <v>154</v>
      </c>
      <c r="B59" s="14">
        <f t="shared" si="0"/>
        <v>571340</v>
      </c>
      <c r="C59" s="34">
        <v>0</v>
      </c>
      <c r="D59" s="9">
        <v>94112</v>
      </c>
      <c r="E59" s="9">
        <v>160452</v>
      </c>
      <c r="F59" s="9">
        <v>0</v>
      </c>
      <c r="G59" s="9">
        <v>20282</v>
      </c>
      <c r="H59" s="9">
        <v>51104</v>
      </c>
      <c r="I59" s="9">
        <v>46111</v>
      </c>
      <c r="J59" s="9">
        <v>105014</v>
      </c>
      <c r="K59" s="28">
        <v>47934</v>
      </c>
      <c r="L59" s="29">
        <v>0</v>
      </c>
      <c r="M59" s="26">
        <v>0</v>
      </c>
      <c r="N59" s="29">
        <v>0</v>
      </c>
      <c r="O59" s="26">
        <v>0</v>
      </c>
      <c r="P59" s="34">
        <v>0</v>
      </c>
      <c r="Q59" s="9">
        <v>1822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390</v>
      </c>
      <c r="AB59" s="9">
        <v>0</v>
      </c>
      <c r="AC59" s="9">
        <v>0</v>
      </c>
      <c r="AD59" s="9">
        <v>0</v>
      </c>
      <c r="AE59" s="9">
        <v>0</v>
      </c>
      <c r="AF59" s="9">
        <v>19782</v>
      </c>
      <c r="AG59" s="9">
        <v>0</v>
      </c>
      <c r="AH59" s="9">
        <v>375</v>
      </c>
      <c r="AI59" s="9">
        <v>0</v>
      </c>
      <c r="AJ59" s="28">
        <v>0</v>
      </c>
      <c r="AK59" s="9">
        <v>0</v>
      </c>
      <c r="AL59" s="23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28">
        <v>0</v>
      </c>
      <c r="AU59" s="2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28">
        <v>0</v>
      </c>
      <c r="BF59" s="9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9">
        <v>0</v>
      </c>
      <c r="BN59" s="23">
        <v>0</v>
      </c>
      <c r="BO59" s="9">
        <v>0</v>
      </c>
      <c r="BP59" s="9">
        <v>0</v>
      </c>
      <c r="BQ59" s="23">
        <v>0</v>
      </c>
      <c r="BR59" s="9">
        <v>0</v>
      </c>
      <c r="BS59" s="9">
        <v>0</v>
      </c>
      <c r="BT59" s="23">
        <v>0</v>
      </c>
      <c r="BU59" s="9">
        <v>0</v>
      </c>
      <c r="BV59" s="23">
        <v>0</v>
      </c>
      <c r="BW59" s="26">
        <v>0</v>
      </c>
      <c r="BX59" s="9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9">
        <v>0</v>
      </c>
      <c r="CE59" s="23">
        <v>4311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28">
        <v>15067</v>
      </c>
      <c r="CQ59" s="28">
        <v>4584</v>
      </c>
    </row>
    <row r="60" spans="1:95">
      <c r="A60" s="15" t="s">
        <v>155</v>
      </c>
      <c r="B60" s="14">
        <f t="shared" si="0"/>
        <v>406691</v>
      </c>
      <c r="C60" s="34">
        <v>0</v>
      </c>
      <c r="D60" s="9">
        <v>51000</v>
      </c>
      <c r="E60" s="9">
        <v>23828</v>
      </c>
      <c r="F60" s="9">
        <v>31616</v>
      </c>
      <c r="G60" s="9">
        <v>61508</v>
      </c>
      <c r="H60" s="9">
        <v>5274</v>
      </c>
      <c r="I60" s="9">
        <v>9889</v>
      </c>
      <c r="J60" s="9">
        <v>97232</v>
      </c>
      <c r="K60" s="28">
        <v>41250</v>
      </c>
      <c r="L60" s="29">
        <v>0</v>
      </c>
      <c r="M60" s="26">
        <v>0</v>
      </c>
      <c r="N60" s="29">
        <v>0</v>
      </c>
      <c r="O60" s="26">
        <v>0</v>
      </c>
      <c r="P60" s="34">
        <v>0</v>
      </c>
      <c r="Q60" s="9">
        <v>2022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422</v>
      </c>
      <c r="Z60" s="9">
        <v>0</v>
      </c>
      <c r="AA60" s="9">
        <v>0</v>
      </c>
      <c r="AB60" s="9">
        <v>4812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596</v>
      </c>
      <c r="AI60" s="9">
        <v>1405</v>
      </c>
      <c r="AJ60" s="28">
        <v>0</v>
      </c>
      <c r="AK60" s="9">
        <v>0</v>
      </c>
      <c r="AL60" s="23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28">
        <v>0</v>
      </c>
      <c r="AU60" s="2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28">
        <v>0</v>
      </c>
      <c r="BF60" s="9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9">
        <v>0</v>
      </c>
      <c r="BN60" s="23">
        <v>0</v>
      </c>
      <c r="BO60" s="9">
        <v>0</v>
      </c>
      <c r="BP60" s="9">
        <v>0</v>
      </c>
      <c r="BQ60" s="23">
        <v>0</v>
      </c>
      <c r="BR60" s="9">
        <v>0</v>
      </c>
      <c r="BS60" s="9">
        <v>0</v>
      </c>
      <c r="BT60" s="23">
        <v>0</v>
      </c>
      <c r="BU60" s="9">
        <v>0</v>
      </c>
      <c r="BV60" s="23">
        <v>0</v>
      </c>
      <c r="BW60" s="26">
        <v>0</v>
      </c>
      <c r="BX60" s="9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9">
        <v>0</v>
      </c>
      <c r="CE60" s="23">
        <v>3329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9253</v>
      </c>
      <c r="CN60" s="9">
        <v>0</v>
      </c>
      <c r="CO60" s="9">
        <v>0</v>
      </c>
      <c r="CP60" s="28">
        <v>30985</v>
      </c>
      <c r="CQ60" s="28">
        <v>32270</v>
      </c>
    </row>
    <row r="61" spans="1:95">
      <c r="A61" s="15" t="s">
        <v>156</v>
      </c>
      <c r="B61" s="14">
        <f t="shared" si="0"/>
        <v>134587</v>
      </c>
      <c r="C61" s="34">
        <v>0</v>
      </c>
      <c r="D61" s="9">
        <v>0</v>
      </c>
      <c r="E61" s="9">
        <v>51791</v>
      </c>
      <c r="F61" s="9">
        <v>373</v>
      </c>
      <c r="G61" s="9">
        <v>50388</v>
      </c>
      <c r="H61" s="9">
        <v>0</v>
      </c>
      <c r="I61" s="9">
        <v>0</v>
      </c>
      <c r="J61" s="9">
        <v>22716</v>
      </c>
      <c r="K61" s="28">
        <v>3240</v>
      </c>
      <c r="L61" s="29">
        <v>0</v>
      </c>
      <c r="M61" s="26">
        <v>0</v>
      </c>
      <c r="N61" s="29">
        <v>0</v>
      </c>
      <c r="O61" s="26">
        <v>0</v>
      </c>
      <c r="P61" s="34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28">
        <v>0</v>
      </c>
      <c r="AK61" s="9">
        <v>0</v>
      </c>
      <c r="AL61" s="23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28">
        <v>0</v>
      </c>
      <c r="AU61" s="2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28">
        <v>0</v>
      </c>
      <c r="BF61" s="9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9">
        <v>0</v>
      </c>
      <c r="BN61" s="23">
        <v>0</v>
      </c>
      <c r="BO61" s="9">
        <v>0</v>
      </c>
      <c r="BP61" s="9">
        <v>0</v>
      </c>
      <c r="BQ61" s="23">
        <v>0</v>
      </c>
      <c r="BR61" s="9">
        <v>0</v>
      </c>
      <c r="BS61" s="9">
        <v>0</v>
      </c>
      <c r="BT61" s="23">
        <v>0</v>
      </c>
      <c r="BU61" s="9">
        <v>0</v>
      </c>
      <c r="BV61" s="23">
        <v>0</v>
      </c>
      <c r="BW61" s="26">
        <v>0</v>
      </c>
      <c r="BX61" s="9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9">
        <v>0</v>
      </c>
      <c r="CE61" s="23">
        <v>2375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28">
        <v>3170</v>
      </c>
      <c r="CQ61" s="28">
        <v>534</v>
      </c>
    </row>
    <row r="62" spans="1:95">
      <c r="A62" s="15" t="s">
        <v>157</v>
      </c>
      <c r="B62" s="14">
        <f t="shared" si="0"/>
        <v>368437</v>
      </c>
      <c r="C62" s="34">
        <v>0</v>
      </c>
      <c r="D62" s="9">
        <v>12887</v>
      </c>
      <c r="E62" s="9">
        <v>9547</v>
      </c>
      <c r="F62" s="9">
        <v>0</v>
      </c>
      <c r="G62" s="9">
        <v>12067</v>
      </c>
      <c r="H62" s="9">
        <v>0</v>
      </c>
      <c r="I62" s="9">
        <v>0</v>
      </c>
      <c r="J62" s="9">
        <v>6945</v>
      </c>
      <c r="K62" s="28">
        <v>0</v>
      </c>
      <c r="L62" s="29">
        <v>0</v>
      </c>
      <c r="M62" s="26">
        <v>0</v>
      </c>
      <c r="N62" s="29">
        <v>0</v>
      </c>
      <c r="O62" s="26">
        <v>0</v>
      </c>
      <c r="P62" s="34">
        <v>0</v>
      </c>
      <c r="Q62" s="9">
        <v>37439</v>
      </c>
      <c r="R62" s="9">
        <v>0</v>
      </c>
      <c r="S62" s="9">
        <v>0</v>
      </c>
      <c r="T62" s="9">
        <v>12597</v>
      </c>
      <c r="U62" s="9">
        <v>13941</v>
      </c>
      <c r="V62" s="9">
        <v>4709</v>
      </c>
      <c r="W62" s="9">
        <v>0</v>
      </c>
      <c r="X62" s="9">
        <v>27630</v>
      </c>
      <c r="Y62" s="9">
        <v>4403</v>
      </c>
      <c r="Z62" s="9">
        <v>0</v>
      </c>
      <c r="AA62" s="9">
        <v>0</v>
      </c>
      <c r="AB62" s="9">
        <v>28027</v>
      </c>
      <c r="AC62" s="9">
        <v>6238</v>
      </c>
      <c r="AD62" s="9">
        <v>0</v>
      </c>
      <c r="AE62" s="9">
        <v>0</v>
      </c>
      <c r="AF62" s="9">
        <v>77611</v>
      </c>
      <c r="AG62" s="9">
        <v>4032</v>
      </c>
      <c r="AH62" s="9">
        <v>20049</v>
      </c>
      <c r="AI62" s="9">
        <v>64453</v>
      </c>
      <c r="AJ62" s="28">
        <v>0</v>
      </c>
      <c r="AK62" s="9">
        <v>0</v>
      </c>
      <c r="AL62" s="23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28">
        <v>0</v>
      </c>
      <c r="AU62" s="2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28">
        <v>0</v>
      </c>
      <c r="BF62" s="9">
        <v>0</v>
      </c>
      <c r="BG62" s="23">
        <v>0</v>
      </c>
      <c r="BH62" s="23">
        <v>0</v>
      </c>
      <c r="BI62" s="23">
        <v>0</v>
      </c>
      <c r="BJ62" s="23">
        <v>0</v>
      </c>
      <c r="BK62" s="23">
        <v>0</v>
      </c>
      <c r="BL62" s="23">
        <v>0</v>
      </c>
      <c r="BM62" s="9">
        <v>0</v>
      </c>
      <c r="BN62" s="23">
        <v>0</v>
      </c>
      <c r="BO62" s="9">
        <v>0</v>
      </c>
      <c r="BP62" s="9">
        <v>0</v>
      </c>
      <c r="BQ62" s="23">
        <v>1090</v>
      </c>
      <c r="BR62" s="9">
        <v>0</v>
      </c>
      <c r="BS62" s="9">
        <v>0</v>
      </c>
      <c r="BT62" s="23">
        <v>0</v>
      </c>
      <c r="BU62" s="9">
        <v>0</v>
      </c>
      <c r="BV62" s="23">
        <v>0</v>
      </c>
      <c r="BW62" s="26">
        <v>2137</v>
      </c>
      <c r="BX62" s="9">
        <v>0</v>
      </c>
      <c r="BY62" s="23">
        <v>0</v>
      </c>
      <c r="BZ62" s="23">
        <v>0</v>
      </c>
      <c r="CA62" s="23">
        <v>0</v>
      </c>
      <c r="CB62" s="23">
        <v>2090</v>
      </c>
      <c r="CC62" s="23">
        <v>0</v>
      </c>
      <c r="CD62" s="9">
        <v>0</v>
      </c>
      <c r="CE62" s="23">
        <v>1382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28">
        <v>8480</v>
      </c>
      <c r="CQ62" s="28">
        <v>10683</v>
      </c>
    </row>
    <row r="63" spans="1:95">
      <c r="A63" s="15" t="s">
        <v>222</v>
      </c>
      <c r="B63" s="14">
        <f t="shared" si="0"/>
        <v>1945</v>
      </c>
      <c r="C63" s="34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28">
        <v>0</v>
      </c>
      <c r="L63" s="29">
        <v>0</v>
      </c>
      <c r="M63" s="26">
        <v>0</v>
      </c>
      <c r="N63" s="29">
        <v>0</v>
      </c>
      <c r="O63" s="26">
        <v>0</v>
      </c>
      <c r="P63" s="35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28">
        <v>0</v>
      </c>
      <c r="AK63" s="9">
        <v>0</v>
      </c>
      <c r="AL63" s="23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28">
        <v>0</v>
      </c>
      <c r="AU63" s="2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28">
        <v>0</v>
      </c>
      <c r="BF63" s="9">
        <v>0</v>
      </c>
      <c r="BG63" s="9">
        <v>0</v>
      </c>
      <c r="BH63" s="23">
        <v>0</v>
      </c>
      <c r="BI63" s="9">
        <v>0</v>
      </c>
      <c r="BJ63" s="23">
        <v>0</v>
      </c>
      <c r="BK63" s="23">
        <v>0</v>
      </c>
      <c r="BL63" s="23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23">
        <v>0</v>
      </c>
      <c r="BU63" s="9">
        <v>0</v>
      </c>
      <c r="BV63" s="23">
        <v>0</v>
      </c>
      <c r="BW63" s="28">
        <v>0</v>
      </c>
      <c r="BX63" s="9">
        <v>0</v>
      </c>
      <c r="BY63" s="23">
        <v>0</v>
      </c>
      <c r="BZ63" s="23">
        <v>0</v>
      </c>
      <c r="CA63" s="23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28">
        <v>570</v>
      </c>
      <c r="CQ63" s="28">
        <v>1375</v>
      </c>
    </row>
    <row r="64" spans="1:95">
      <c r="A64" s="21" t="s">
        <v>158</v>
      </c>
      <c r="B64" s="39">
        <f t="shared" si="0"/>
        <v>53930100</v>
      </c>
      <c r="C64" s="39">
        <f t="shared" ref="C64:CE64" si="3">SUM(C2:C63)</f>
        <v>17427</v>
      </c>
      <c r="D64" s="40">
        <f>SUM(D2:D63)</f>
        <v>537051</v>
      </c>
      <c r="E64" s="40">
        <f t="shared" si="3"/>
        <v>671565</v>
      </c>
      <c r="F64" s="40">
        <f t="shared" si="3"/>
        <v>95033</v>
      </c>
      <c r="G64" s="40">
        <f t="shared" si="3"/>
        <v>746345</v>
      </c>
      <c r="H64" s="40">
        <f>SUM(H2:H63)</f>
        <v>168315</v>
      </c>
      <c r="I64" s="40">
        <f t="shared" si="3"/>
        <v>134023</v>
      </c>
      <c r="J64" s="40">
        <f t="shared" si="3"/>
        <v>679754</v>
      </c>
      <c r="K64" s="41">
        <f t="shared" si="3"/>
        <v>260802</v>
      </c>
      <c r="L64" s="42">
        <f t="shared" si="3"/>
        <v>97918</v>
      </c>
      <c r="M64" s="40">
        <f t="shared" si="3"/>
        <v>3158771</v>
      </c>
      <c r="N64" s="42">
        <f t="shared" si="3"/>
        <v>798865</v>
      </c>
      <c r="O64" s="41">
        <f t="shared" si="3"/>
        <v>1136521</v>
      </c>
      <c r="P64" s="39">
        <f>SUM(P2:P63)</f>
        <v>1013569</v>
      </c>
      <c r="Q64" s="40">
        <f>SUM(Q2:Q63)</f>
        <v>3956663</v>
      </c>
      <c r="R64" s="40">
        <f t="shared" si="3"/>
        <v>452525</v>
      </c>
      <c r="S64" s="40">
        <f t="shared" si="3"/>
        <v>1126321</v>
      </c>
      <c r="T64" s="40">
        <f t="shared" si="3"/>
        <v>4979211</v>
      </c>
      <c r="U64" s="40">
        <f>SUM(U2:U63)</f>
        <v>5166544</v>
      </c>
      <c r="V64" s="40">
        <f>SUM(V2:V63)</f>
        <v>880534</v>
      </c>
      <c r="W64" s="40">
        <f>SUM(W2:W63)</f>
        <v>174800</v>
      </c>
      <c r="X64" s="40">
        <f t="shared" si="3"/>
        <v>222355</v>
      </c>
      <c r="Y64" s="40">
        <f t="shared" si="3"/>
        <v>4509607</v>
      </c>
      <c r="Z64" s="40">
        <f t="shared" si="3"/>
        <v>9708</v>
      </c>
      <c r="AA64" s="40">
        <f t="shared" si="3"/>
        <v>1856574</v>
      </c>
      <c r="AB64" s="40">
        <f t="shared" si="3"/>
        <v>1422981</v>
      </c>
      <c r="AC64" s="40">
        <f>SUM(AC2:AC63)</f>
        <v>380047</v>
      </c>
      <c r="AD64" s="40">
        <f>SUM(AD2:AD63)</f>
        <v>152432</v>
      </c>
      <c r="AE64" s="40">
        <f>SUM(AE2:AE63)</f>
        <v>6116478</v>
      </c>
      <c r="AF64" s="40">
        <f>SUM(AF2:AF63)</f>
        <v>3071486</v>
      </c>
      <c r="AG64" s="40">
        <f>SUM(AG2:AG63)</f>
        <v>24249</v>
      </c>
      <c r="AH64" s="40">
        <f t="shared" si="3"/>
        <v>1994553</v>
      </c>
      <c r="AI64" s="40">
        <f>SUM(AI2:AI63)</f>
        <v>4341236</v>
      </c>
      <c r="AJ64" s="41">
        <f>SUM(AJ2:AJ63)</f>
        <v>2271</v>
      </c>
      <c r="AK64" s="40">
        <f t="shared" si="3"/>
        <v>76612</v>
      </c>
      <c r="AL64" s="40">
        <f t="shared" si="3"/>
        <v>213879</v>
      </c>
      <c r="AM64" s="40">
        <f t="shared" si="3"/>
        <v>951</v>
      </c>
      <c r="AN64" s="40">
        <f t="shared" si="3"/>
        <v>326</v>
      </c>
      <c r="AO64" s="40">
        <f>SUM(AO2:AO63)</f>
        <v>1331</v>
      </c>
      <c r="AP64" s="40">
        <f t="shared" si="3"/>
        <v>2290</v>
      </c>
      <c r="AQ64" s="40">
        <f t="shared" si="3"/>
        <v>126238</v>
      </c>
      <c r="AR64" s="41">
        <f t="shared" si="3"/>
        <v>597069</v>
      </c>
      <c r="AS64" s="40">
        <f>SUM(AS2:AS63)</f>
        <v>307599</v>
      </c>
      <c r="AT64" s="41">
        <f>SUM(AT2:AT63)</f>
        <v>450370</v>
      </c>
      <c r="AU64" s="42">
        <f>SUM(AU2:AU63)</f>
        <v>136100</v>
      </c>
      <c r="AV64" s="40">
        <f t="shared" si="3"/>
        <v>11591</v>
      </c>
      <c r="AW64" s="40">
        <f>SUM(AW2:AW63)</f>
        <v>13727</v>
      </c>
      <c r="AX64" s="40">
        <f>SUM(AX2:AX63)</f>
        <v>1669</v>
      </c>
      <c r="AY64" s="40">
        <f t="shared" si="3"/>
        <v>9819</v>
      </c>
      <c r="AZ64" s="40">
        <f t="shared" si="3"/>
        <v>15618</v>
      </c>
      <c r="BA64" s="40">
        <f>SUM(BA2:BA63)</f>
        <v>102312</v>
      </c>
      <c r="BB64" s="40">
        <f>SUM(BB2:BB63)</f>
        <v>6585</v>
      </c>
      <c r="BC64" s="40">
        <f t="shared" si="3"/>
        <v>11413</v>
      </c>
      <c r="BD64" s="40">
        <f>SUM(BD2:BD63)</f>
        <v>46059</v>
      </c>
      <c r="BE64" s="41">
        <f>SUM(BE2:BE63)</f>
        <v>65002</v>
      </c>
      <c r="BF64" s="40">
        <f t="shared" si="3"/>
        <v>957</v>
      </c>
      <c r="BG64" s="40">
        <f t="shared" si="3"/>
        <v>103135</v>
      </c>
      <c r="BH64" s="40">
        <f t="shared" si="3"/>
        <v>361</v>
      </c>
      <c r="BI64" s="40">
        <f t="shared" si="3"/>
        <v>2379</v>
      </c>
      <c r="BJ64" s="40">
        <f t="shared" si="3"/>
        <v>744</v>
      </c>
      <c r="BK64" s="40">
        <f t="shared" si="3"/>
        <v>251</v>
      </c>
      <c r="BL64" s="40">
        <f t="shared" si="3"/>
        <v>19597</v>
      </c>
      <c r="BM64" s="40">
        <f>SUM(BM2:BM63)</f>
        <v>967</v>
      </c>
      <c r="BN64" s="40">
        <f t="shared" si="3"/>
        <v>13102</v>
      </c>
      <c r="BO64" s="40">
        <f>SUM(BO2:BO63)</f>
        <v>1068</v>
      </c>
      <c r="BP64" s="40">
        <f>SUM(BP2:BP63)</f>
        <v>595</v>
      </c>
      <c r="BQ64" s="40">
        <f>SUM(BQ2:BQ63)</f>
        <v>30413</v>
      </c>
      <c r="BR64" s="40">
        <f t="shared" si="3"/>
        <v>1211</v>
      </c>
      <c r="BS64" s="40">
        <f t="shared" si="3"/>
        <v>15188</v>
      </c>
      <c r="BT64" s="40">
        <f>SUM(BT2:BT63)</f>
        <v>3716</v>
      </c>
      <c r="BU64" s="40">
        <f>SUM(BU2:BU63)</f>
        <v>635</v>
      </c>
      <c r="BV64" s="40">
        <f t="shared" si="3"/>
        <v>394</v>
      </c>
      <c r="BW64" s="41">
        <f t="shared" si="3"/>
        <v>15489</v>
      </c>
      <c r="BX64" s="40">
        <f t="shared" ref="BX64:CB64" si="4">SUM(BX2:BX63)</f>
        <v>28130</v>
      </c>
      <c r="BY64" s="40">
        <f t="shared" si="4"/>
        <v>430</v>
      </c>
      <c r="BZ64" s="40">
        <f t="shared" si="4"/>
        <v>2043</v>
      </c>
      <c r="CA64" s="40">
        <f t="shared" si="4"/>
        <v>2023</v>
      </c>
      <c r="CB64" s="40">
        <f t="shared" si="4"/>
        <v>2090</v>
      </c>
      <c r="CC64" s="40">
        <f>SUM(CC2:CC63)</f>
        <v>41705</v>
      </c>
      <c r="CD64" s="40">
        <f>SUM(CD2:CD63)</f>
        <v>45051</v>
      </c>
      <c r="CE64" s="40">
        <f t="shared" si="3"/>
        <v>70192</v>
      </c>
      <c r="CF64" s="40">
        <f t="shared" ref="CF64:CQ64" si="5">SUM(CF2:CF63)</f>
        <v>5519</v>
      </c>
      <c r="CG64" s="40">
        <f t="shared" si="5"/>
        <v>2012</v>
      </c>
      <c r="CH64" s="40">
        <f t="shared" si="5"/>
        <v>638</v>
      </c>
      <c r="CI64" s="40">
        <f t="shared" si="5"/>
        <v>21597</v>
      </c>
      <c r="CJ64" s="40">
        <f t="shared" si="5"/>
        <v>17731</v>
      </c>
      <c r="CK64" s="40">
        <f t="shared" si="5"/>
        <v>10254</v>
      </c>
      <c r="CL64" s="40">
        <f t="shared" si="5"/>
        <v>18422</v>
      </c>
      <c r="CM64" s="40">
        <f>SUM(CM2:CM63)</f>
        <v>20657</v>
      </c>
      <c r="CN64" s="40">
        <f t="shared" si="5"/>
        <v>17380</v>
      </c>
      <c r="CO64" s="40">
        <f>SUM(CO2:CO63)</f>
        <v>15020</v>
      </c>
      <c r="CP64" s="41">
        <f t="shared" si="5"/>
        <v>221131</v>
      </c>
      <c r="CQ64" s="41">
        <f t="shared" si="5"/>
        <v>624779</v>
      </c>
    </row>
    <row r="65" spans="2:58">
      <c r="B65" s="16"/>
      <c r="L65" s="9"/>
      <c r="M65" s="9"/>
      <c r="N65" s="9"/>
      <c r="O65" s="9"/>
      <c r="P65" s="9"/>
      <c r="R65" s="9"/>
      <c r="S65" s="9"/>
      <c r="T65" s="9"/>
      <c r="U65" s="9"/>
      <c r="X65" s="9"/>
      <c r="Y65" s="9"/>
      <c r="Z65" s="9"/>
      <c r="AQ65" s="9"/>
      <c r="AR65" s="9"/>
      <c r="AW65" s="9"/>
      <c r="BF65" s="9"/>
    </row>
    <row r="66" spans="2:58">
      <c r="L66" s="9"/>
      <c r="M66" s="9"/>
      <c r="N66" s="9"/>
      <c r="O66" s="9"/>
      <c r="P66" s="9"/>
      <c r="R66" s="9"/>
      <c r="S66" s="9"/>
      <c r="T66" s="9"/>
      <c r="X66" s="9"/>
      <c r="Y66" s="9"/>
      <c r="Z66" s="9"/>
    </row>
    <row r="67" spans="2:58">
      <c r="L67" s="9"/>
      <c r="M67" s="9"/>
      <c r="N67" s="9"/>
      <c r="O67" s="9"/>
      <c r="P67" s="9"/>
      <c r="R67" s="9"/>
      <c r="S67" s="9"/>
      <c r="T67" s="9"/>
      <c r="X67" s="9"/>
      <c r="Y67" s="9"/>
      <c r="Z67" s="9"/>
    </row>
    <row r="68" spans="2:58">
      <c r="B68" s="18"/>
      <c r="L68" s="9"/>
      <c r="M68" s="9"/>
      <c r="N68" s="9"/>
      <c r="O68" s="9"/>
      <c r="P68" s="9"/>
      <c r="R68" s="9"/>
      <c r="S68" s="9"/>
      <c r="T68" s="9"/>
      <c r="X68" s="9"/>
      <c r="Y68" s="9"/>
      <c r="Z68" s="9"/>
    </row>
    <row r="69" spans="2:58">
      <c r="B69" s="18"/>
      <c r="L69" s="9"/>
      <c r="M69" s="9"/>
      <c r="N69" s="9"/>
      <c r="O69" s="9"/>
      <c r="P69" s="9"/>
      <c r="R69" s="9"/>
      <c r="S69" s="9"/>
      <c r="T69" s="9"/>
      <c r="X69" s="9"/>
      <c r="Y69" s="9"/>
      <c r="Z69" s="9"/>
    </row>
    <row r="70" spans="2:58">
      <c r="B70" s="18"/>
      <c r="L70" s="9"/>
      <c r="M70" s="9"/>
      <c r="N70" s="9"/>
      <c r="O70" s="9"/>
      <c r="P70" s="9"/>
      <c r="R70" s="9"/>
      <c r="S70" s="9"/>
      <c r="T70" s="9"/>
      <c r="X70" s="9"/>
      <c r="Y70" s="9"/>
      <c r="Z70" s="9"/>
    </row>
    <row r="71" spans="2:58">
      <c r="L71" s="9"/>
      <c r="M71" s="9"/>
      <c r="N71" s="9"/>
      <c r="O71" s="9"/>
      <c r="P71" s="9"/>
      <c r="R71" s="9"/>
      <c r="S71" s="9"/>
      <c r="T71" s="9"/>
      <c r="X71" s="9"/>
      <c r="Y71" s="9"/>
      <c r="Z71" s="9"/>
    </row>
    <row r="72" spans="2:58">
      <c r="L72" s="9"/>
      <c r="M72" s="9"/>
      <c r="N72" s="9"/>
      <c r="O72" s="9"/>
      <c r="P72" s="9"/>
      <c r="R72" s="9"/>
      <c r="S72" s="9"/>
      <c r="T72" s="9"/>
      <c r="X72" s="9"/>
      <c r="Y72" s="9"/>
      <c r="Z72" s="9"/>
    </row>
    <row r="73" spans="2:58">
      <c r="L73" s="9"/>
      <c r="M73" s="9"/>
      <c r="N73" s="9"/>
      <c r="O73" s="9"/>
      <c r="P73" s="9"/>
      <c r="R73" s="9"/>
      <c r="S73" s="9"/>
      <c r="T73" s="9"/>
      <c r="X73" s="9"/>
      <c r="Y73" s="9"/>
      <c r="Z73" s="9"/>
    </row>
    <row r="74" spans="2:58">
      <c r="L74" s="9"/>
      <c r="M74" s="9"/>
      <c r="N74" s="9"/>
      <c r="O74" s="9"/>
      <c r="P74" s="9"/>
      <c r="R74" s="9"/>
      <c r="S74" s="9"/>
      <c r="T74" s="9"/>
      <c r="X74" s="9"/>
      <c r="Y74" s="9"/>
      <c r="Z74" s="9"/>
    </row>
  </sheetData>
  <phoneticPr fontId="0" type="noConversion"/>
  <printOptions gridLines="1"/>
  <pageMargins left="0.19685039370078741" right="0.19685039370078741" top="0.31496062992125984" bottom="0.39370078740157483" header="0.15748031496062992" footer="0.19685039370078741"/>
  <pageSetup paperSize="9" orientation="landscape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Gemeinden_ital</vt:lpstr>
    </vt:vector>
  </TitlesOfParts>
  <Company>cciaa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2016-03-30T13:57:05Z</cp:lastPrinted>
  <dcterms:created xsi:type="dcterms:W3CDTF">2007-01-08T10:51:10Z</dcterms:created>
  <dcterms:modified xsi:type="dcterms:W3CDTF">2016-04-05T08:20:53Z</dcterms:modified>
</cp:coreProperties>
</file>