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60" windowHeight="12840"/>
  </bookViews>
  <sheets>
    <sheet name="alle Gemeinden_dt" sheetId="1" r:id="rId1"/>
    <sheet name="alle Gemeinden_ita" sheetId="2" r:id="rId2"/>
  </sheets>
  <calcPr calcId="125725"/>
</workbook>
</file>

<file path=xl/calcChain.xml><?xml version="1.0" encoding="utf-8"?>
<calcChain xmlns="http://schemas.openxmlformats.org/spreadsheetml/2006/main">
  <c r="DH65" i="2"/>
  <c r="DG65"/>
  <c r="DF65"/>
  <c r="DE65"/>
  <c r="DD65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X65"/>
  <c r="BW65"/>
  <c r="BV65"/>
  <c r="BU65"/>
  <c r="BT65"/>
  <c r="BS65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DH65" i="1"/>
  <c r="DG65"/>
  <c r="DF65"/>
  <c r="DE65"/>
  <c r="DD65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X65"/>
  <c r="BW65"/>
  <c r="BV65"/>
  <c r="BU65"/>
  <c r="BT65"/>
  <c r="BS65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65" i="2" l="1"/>
  <c r="B65" i="1"/>
</calcChain>
</file>

<file path=xl/sharedStrings.xml><?xml version="1.0" encoding="utf-8"?>
<sst xmlns="http://schemas.openxmlformats.org/spreadsheetml/2006/main" count="352" uniqueCount="349">
  <si>
    <t>Gemeinde</t>
  </si>
  <si>
    <t>Rebfläche m²</t>
  </si>
  <si>
    <t>Südtirol
Bozner Leiten</t>
  </si>
  <si>
    <t>Südtirol
Eisacktaler Gewürz
traminer</t>
  </si>
  <si>
    <t>Südtirol Eisacktaler
Kerner</t>
  </si>
  <si>
    <t>Südtirol
Eisacktaler Klausner Laitacher</t>
  </si>
  <si>
    <t>Südtirol
Eisacktaler Müller Thurgau</t>
  </si>
  <si>
    <t>Südtirol
Eisacktaler Riesling</t>
  </si>
  <si>
    <t>Südtirol
Eisacktaler Ruländer</t>
  </si>
  <si>
    <t>Südtirol
Eisacktaler Silvaner</t>
  </si>
  <si>
    <t>Südtirol
Eisacktaler Veltliner</t>
  </si>
  <si>
    <t>Kalterer oder
Kalterersee</t>
  </si>
  <si>
    <t>Kalterer oder
Kalterersee klassisch</t>
  </si>
  <si>
    <t>Südtirol St. Magdalener</t>
  </si>
  <si>
    <t>Südtirol St. Magdalener klassisch</t>
  </si>
  <si>
    <t>Südtirol
Meraner</t>
  </si>
  <si>
    <t>Südtiroler
Blau
burgunder</t>
  </si>
  <si>
    <t>Südtiroler
Cabernet Franc</t>
  </si>
  <si>
    <t>Südtiorler
Cabernet Sauvignon</t>
  </si>
  <si>
    <t>Südtiroler
Chardonnay</t>
  </si>
  <si>
    <t>Südtiroler
Gewürz
traminer</t>
  </si>
  <si>
    <t>Südtiroler
Gold
muskateller</t>
  </si>
  <si>
    <t>Südtiroler
Grau
vernatsch</t>
  </si>
  <si>
    <t>Südtiroler
Kerner</t>
  </si>
  <si>
    <t>Südtiroler
Lagrein</t>
  </si>
  <si>
    <t>Südtiroler
Malvasier</t>
  </si>
  <si>
    <t>Südtiroler
Merlot</t>
  </si>
  <si>
    <t>Südtiroler
Müller
 Thurgau</t>
  </si>
  <si>
    <t>Südtiroler
Riesling</t>
  </si>
  <si>
    <t>Südtiroler
Rosen
muskateller</t>
  </si>
  <si>
    <t>Südtiroler
Ruländer</t>
  </si>
  <si>
    <t>Südtiroler
Sauvignon</t>
  </si>
  <si>
    <t>Südtiroler
Silvaner</t>
  </si>
  <si>
    <t>Südtiroler
Vernatsch</t>
  </si>
  <si>
    <t>Südtiroler
Weiß
burgunder</t>
  </si>
  <si>
    <t>Südtiroler
Welsch
riesling</t>
  </si>
  <si>
    <t>Südtirol
Terlaner Chardonnay</t>
  </si>
  <si>
    <t>Südtirol
Terlaner Chardonnay klassisch</t>
  </si>
  <si>
    <t>Südtirol
Terlaner Müller Thurgau</t>
  </si>
  <si>
    <t>Südtirol
Terlaner Müller Thurgau klassisch</t>
  </si>
  <si>
    <t>Südtirol
Terlaner Riesling</t>
  </si>
  <si>
    <t>Südtirol
Terlaner Riesling klassisch</t>
  </si>
  <si>
    <t>Südtirol
Terlaner Ruländer</t>
  </si>
  <si>
    <t>Südtirol
Terlaner Ruländer
klassisch</t>
  </si>
  <si>
    <t>Südtirol
Terlaner Sauvignon</t>
  </si>
  <si>
    <t>Südtirol
Terlaner Sauvignon klassisch</t>
  </si>
  <si>
    <t>Südtirol
Terlaner Silvaner</t>
  </si>
  <si>
    <t>Südtirol
Terlaner Weißburgunder</t>
  </si>
  <si>
    <t>Südtirol
Vinschgau
 Blau
burgunder</t>
  </si>
  <si>
    <t>Südtirol
Vinschgau Chardonnay</t>
  </si>
  <si>
    <t>Südtirol
Vinschgau Gewürz
traminer</t>
  </si>
  <si>
    <t>Südtirol
Vinschgau Grauvernatsch</t>
  </si>
  <si>
    <t>Südtirol
Vinschgau Kerner</t>
  </si>
  <si>
    <t>Südtirol
Vinschgau Müller Thurgau</t>
  </si>
  <si>
    <t>Südtirol
Vinschgau Riesling</t>
  </si>
  <si>
    <t>Südtirol
Vinschgau Ruländer</t>
  </si>
  <si>
    <t>Südtirol
Vinschgau Sauvignon</t>
  </si>
  <si>
    <t>Südtirol
Vinschgau Vernatsch</t>
  </si>
  <si>
    <t>Südtirol
Vinschgau
 Weiß
burgunder</t>
  </si>
  <si>
    <t>Landwein
Mitterberg  Blauburgunder</t>
  </si>
  <si>
    <t>Landwein
Mitterberg
 Bronner</t>
  </si>
  <si>
    <t>Landwein
Mitterberg
Cabernet Cortis</t>
  </si>
  <si>
    <t>Landwein
Mitterberg
 Diolinior</t>
  </si>
  <si>
    <t>Landwein
Mitterberg
Gewürztraminer</t>
  </si>
  <si>
    <t>Landwein
Mitterberg
 Kerner</t>
  </si>
  <si>
    <t>Landwein
Mitterberg
Manzoni Bianco</t>
  </si>
  <si>
    <t>Landwein
Mitterberg
Merlot</t>
  </si>
  <si>
    <t>Landwein
Mitterberg
Müller Thurgau</t>
  </si>
  <si>
    <t>Landwein
Mitterberg
Petit Manseng</t>
  </si>
  <si>
    <t>Landwein
Mitterberg
Petit Verdot</t>
  </si>
  <si>
    <t>Landwein
Mitterberg
Portugieser</t>
  </si>
  <si>
    <t>Landwein
Mitterberg
Regent</t>
  </si>
  <si>
    <t>Landwein
Mitterberg
Sauvignon</t>
  </si>
  <si>
    <t>Landwein
Mitterberg
Solaris</t>
  </si>
  <si>
    <t>Landwein
Mitterberg
Syrah</t>
  </si>
  <si>
    <t>Landwein
Mitterberg
Tannat</t>
  </si>
  <si>
    <t>Landwein
Mitterberg
Veltliner</t>
  </si>
  <si>
    <t>Landwein
Mitterberg
 Vernatsch</t>
  </si>
  <si>
    <t>Landwein
Mitterberg
Weißburgunder</t>
  </si>
  <si>
    <t>Landwein
Mitterberg
Zweigelt</t>
  </si>
  <si>
    <t>Landwein
Dolomiten
Blau
burgunder</t>
  </si>
  <si>
    <t>Landwein
Dolomiten
Bronner</t>
  </si>
  <si>
    <t>Landwein
Dolomiten
Cabernet cortis</t>
  </si>
  <si>
    <t>Landwein
Dolomiten
Chardonnay</t>
  </si>
  <si>
    <t>Landwein
Dolomiten
Diolinoir</t>
  </si>
  <si>
    <t>Landwein
Dolomiten
Gewürztraminer</t>
  </si>
  <si>
    <t>Landwein
Dolomiten
Johanniter</t>
  </si>
  <si>
    <t>Landwein
Dolomiten
Kerner</t>
  </si>
  <si>
    <t>Landwein
Dolomiten
Manzoni Bianco</t>
  </si>
  <si>
    <t>Landwein
Dolomiten
Müller Thurgau</t>
  </si>
  <si>
    <t>Landwein
Dolomiten
Muscaris</t>
  </si>
  <si>
    <t>Landwein
Dolomiten
Petit Manseng</t>
  </si>
  <si>
    <t>Landwein
Dolomiten
Petit
 Verdot</t>
  </si>
  <si>
    <t>Landwein
Dolomiten
Portugieser</t>
  </si>
  <si>
    <t>Landwein
Dolomiten
Regent</t>
  </si>
  <si>
    <t>Landwein
Dolomiten
Riesling</t>
  </si>
  <si>
    <t>Landwein
Dolomiten
Ruländer</t>
  </si>
  <si>
    <t>Landwein
Dolomiten
Sauvignon</t>
  </si>
  <si>
    <t>Landwein
Dolomiten
Silvaner</t>
  </si>
  <si>
    <t>Landwein
Dolomiten
Solaris</t>
  </si>
  <si>
    <t>Landwein
Dolomiten
Souvignier gris</t>
  </si>
  <si>
    <t>Landwein
Dolomiten
Syrah</t>
  </si>
  <si>
    <t>Landwein
Dolomiten
Tannat</t>
  </si>
  <si>
    <t>Landwein
Dolomiten
Tempranillo</t>
  </si>
  <si>
    <t>Landwein
Dolomiten
Teroldego</t>
  </si>
  <si>
    <t>Landwein
Dolomiten
Veltliner</t>
  </si>
  <si>
    <t>Landwein
Dolomiten
Vernatsch</t>
  </si>
  <si>
    <t>Landwein
Dolomiten
Viognier</t>
  </si>
  <si>
    <t>Landwein
Dolomiten
Weiß
burgunder</t>
  </si>
  <si>
    <t>Landwein Dolomiten
 Zweigelt</t>
  </si>
  <si>
    <t>Tafelwein</t>
  </si>
  <si>
    <t>ALDEIN</t>
  </si>
  <si>
    <t>ALGUND</t>
  </si>
  <si>
    <t>ALTREI</t>
  </si>
  <si>
    <t>ANDRIAN</t>
  </si>
  <si>
    <t>AUER</t>
  </si>
  <si>
    <t>BARBIAN</t>
  </si>
  <si>
    <t>BOZEN</t>
  </si>
  <si>
    <t>BRANZOLL</t>
  </si>
  <si>
    <t xml:space="preserve">BRIXEN </t>
  </si>
  <si>
    <t>BRUNECK</t>
  </si>
  <si>
    <t>BURGSTALL</t>
  </si>
  <si>
    <t>EPPAN</t>
  </si>
  <si>
    <t>FELDTHURNS</t>
  </si>
  <si>
    <t>GARGAZON</t>
  </si>
  <si>
    <t>JENESIEN</t>
  </si>
  <si>
    <t>KALTERN</t>
  </si>
  <si>
    <t>KARNEID</t>
  </si>
  <si>
    <t>KASTELBELL</t>
  </si>
  <si>
    <t>KASTELRUTH</t>
  </si>
  <si>
    <t>KLAUSEN</t>
  </si>
  <si>
    <t>KUENS</t>
  </si>
  <si>
    <t>KURTATSCH</t>
  </si>
  <si>
    <t>KURTINIG</t>
  </si>
  <si>
    <t>LAAS</t>
  </si>
  <si>
    <t>LAJEN</t>
  </si>
  <si>
    <t>LANA</t>
  </si>
  <si>
    <t>LATSCH</t>
  </si>
  <si>
    <t>LEIFERS</t>
  </si>
  <si>
    <t>LÜSEN</t>
  </si>
  <si>
    <t>MALS</t>
  </si>
  <si>
    <t>MARGREID</t>
  </si>
  <si>
    <t>MARLING</t>
  </si>
  <si>
    <t>MERAN</t>
  </si>
  <si>
    <t>MÖLTEN</t>
  </si>
  <si>
    <t>MONTAN</t>
  </si>
  <si>
    <t>MOOS IN PASSEIER</t>
  </si>
  <si>
    <t>MÜHLBACH</t>
  </si>
  <si>
    <t>NALS</t>
  </si>
  <si>
    <t>NATURNS</t>
  </si>
  <si>
    <t>NATZ/SCHABS</t>
  </si>
  <si>
    <t>NEUMARKT</t>
  </si>
  <si>
    <t>PARTSCHINS</t>
  </si>
  <si>
    <t>PFATTEN</t>
  </si>
  <si>
    <t>PLAUS</t>
  </si>
  <si>
    <t>RIFFIAN</t>
  </si>
  <si>
    <t>RITTEN</t>
  </si>
  <si>
    <t>ST. MARTIN IN PASSEIER</t>
  </si>
  <si>
    <t>ST. PANKRAZ</t>
  </si>
  <si>
    <t>SALURN</t>
  </si>
  <si>
    <t>SCHENNA</t>
  </si>
  <si>
    <t>SCHLANDERS</t>
  </si>
  <si>
    <t>SCHLUDERNS</t>
  </si>
  <si>
    <t>TERLAN</t>
  </si>
  <si>
    <t>TIROL</t>
  </si>
  <si>
    <t>TISENS</t>
  </si>
  <si>
    <t>TRAMIN</t>
  </si>
  <si>
    <t>TRUDEN</t>
  </si>
  <si>
    <t>TSCHERMS</t>
  </si>
  <si>
    <t xml:space="preserve">VAHRN </t>
  </si>
  <si>
    <t>VILLANDERS</t>
  </si>
  <si>
    <t>VILLNÖSS</t>
  </si>
  <si>
    <t>VÖLS</t>
  </si>
  <si>
    <t>WAIDBRUCK</t>
  </si>
  <si>
    <t>Gesamt</t>
  </si>
  <si>
    <t>Comune</t>
  </si>
  <si>
    <t>Superficie m²</t>
  </si>
  <si>
    <t>Alto Adige Colle di Bolzano</t>
  </si>
  <si>
    <t>Alto Adige
Valle Isarco Traminer Aromatico</t>
  </si>
  <si>
    <t>Alto Adige Valle Isarco
Kerner</t>
  </si>
  <si>
    <t>Alto Adige Valle Isarco
Klausner Laitacher</t>
  </si>
  <si>
    <t>Alto Adige
Valle Isarco
Müller Thurgau</t>
  </si>
  <si>
    <t>Alto Adige
Valle Isarco
Riesling</t>
  </si>
  <si>
    <t>Alto Adige
Valle Isarco Pinot Grigio</t>
  </si>
  <si>
    <t>Alto Adige
Valle Isarco Silvaner</t>
  </si>
  <si>
    <t>Alto Adige
Valle Isarco Veltliner</t>
  </si>
  <si>
    <t>Caldaro o Lago di Caldaro classisco</t>
  </si>
  <si>
    <t>Alto Adige St.a Maddalena</t>
  </si>
  <si>
    <t>Alto Adige St.a Maddalena classico</t>
  </si>
  <si>
    <t>Alto Adige
Meranese</t>
  </si>
  <si>
    <t>Alto Adige
Pinot Nero</t>
  </si>
  <si>
    <t>Alto Adige
Cabernet Franc</t>
  </si>
  <si>
    <t>Alto Adige
Cabernet Sauvignon</t>
  </si>
  <si>
    <t>Alto Adige
Chardonnay</t>
  </si>
  <si>
    <t>Alto Adige
Traminer Aromatico</t>
  </si>
  <si>
    <t>Alto Adige
Moscato Giallo</t>
  </si>
  <si>
    <t>Alto Adige
Schiava Grigia</t>
  </si>
  <si>
    <t>Alto Adige
Kerner</t>
  </si>
  <si>
    <t>Alto Adige
Lagrein</t>
  </si>
  <si>
    <t>Alto Adige
Malvasia</t>
  </si>
  <si>
    <t>Alto Adige
Merlot</t>
  </si>
  <si>
    <t>Alto Adige
Müller Thurgau</t>
  </si>
  <si>
    <t>Alto Adige
Riesling</t>
  </si>
  <si>
    <t>Alto Adige
Moscato Rosa</t>
  </si>
  <si>
    <t>Alto Adige
Pinot  Grigio</t>
  </si>
  <si>
    <t>Alto Adige
Sauvignon</t>
  </si>
  <si>
    <t>Alto Adige
Silvaner</t>
  </si>
  <si>
    <t>Alto Adige
Schiava</t>
  </si>
  <si>
    <t>Alto Adige
Pinot  Bianco</t>
  </si>
  <si>
    <t>Alto Adige
Riesling Italico</t>
  </si>
  <si>
    <t>Alto Adige
Terlano
Chardonnay</t>
  </si>
  <si>
    <t>Alto Adige
Terlano
Chardonnay classico</t>
  </si>
  <si>
    <t>Alto Adige
Terlano Müller Thurgau</t>
  </si>
  <si>
    <t>Alto Adige
Terlano Müller Thurgau classico</t>
  </si>
  <si>
    <t>Alto Adige
Terlano Riesling</t>
  </si>
  <si>
    <t>Alto Adige
Terlano Riesling classico</t>
  </si>
  <si>
    <t>Alto Adige
Terlano Pinot Grigio</t>
  </si>
  <si>
    <t>Alto Adige
Terlano Pinot Grigio
classico</t>
  </si>
  <si>
    <t>Alto Adige
Terlano Sauvignon</t>
  </si>
  <si>
    <t>Alto Adige
Terlano Sauvignon classico</t>
  </si>
  <si>
    <t>Alto Adige
Terlano Silvaner</t>
  </si>
  <si>
    <t>Alto Adige
Terlano Pinot Bianco</t>
  </si>
  <si>
    <t>Alto Adige
Terlano Pinot Bianco classico</t>
  </si>
  <si>
    <t>Alto Adige
Val Venosta Pinot  Nero</t>
  </si>
  <si>
    <t>Alto Adige
Val Venosta Chardonnay</t>
  </si>
  <si>
    <t>Alto Adige
Val Venosta Traminer Aromatico</t>
  </si>
  <si>
    <t>Alto Adige
Val Venosta Schiava Grigia</t>
  </si>
  <si>
    <t>Alto Adige
Val Venosta Kerner</t>
  </si>
  <si>
    <t>Alto Adige
Val Venosta Müller Thurgau</t>
  </si>
  <si>
    <t>Alto Adige
Val Venosta Riesling</t>
  </si>
  <si>
    <t>Alto Adige
Val Venosta Pinot  Grigio</t>
  </si>
  <si>
    <t>Alto Adige
Val Venosta Sauvignon</t>
  </si>
  <si>
    <t>Alto Adige
Val Venosta Schiava</t>
  </si>
  <si>
    <t>Alto Adige
Val Venosta Pinot  Bianco</t>
  </si>
  <si>
    <t>IGT
Mitterberg
Pinot Nero</t>
  </si>
  <si>
    <t>IGT
Mitterberg
 Bronner</t>
  </si>
  <si>
    <t>IGT
Mitterberg
Cabernet Cortis</t>
  </si>
  <si>
    <t>IGT
Mitterberg
Diolinoir</t>
  </si>
  <si>
    <t>IGT
Mitterberg
Traminer Aromatico</t>
  </si>
  <si>
    <t>IGT
Mitterberg
 Kerner</t>
  </si>
  <si>
    <t>IGT
Mitterberg
Merlot</t>
  </si>
  <si>
    <t>IGT
Mitterberg
Manzoni Bianco</t>
  </si>
  <si>
    <t>IGT
Mitterberg
Müller Thurgau</t>
  </si>
  <si>
    <t>IGT
Mitterberg
Petit Manseng</t>
  </si>
  <si>
    <t>IGT
Mitterberg
Petit Verdot</t>
  </si>
  <si>
    <t>IGT
Mitterberg
Portugieser</t>
  </si>
  <si>
    <t>IGT
Mitterberg
Regent</t>
  </si>
  <si>
    <t>IGT
Mitterberg
Sauvignon</t>
  </si>
  <si>
    <t>IGT
Mitterberg
Solaris</t>
  </si>
  <si>
    <t>IGT
Mitterberg
Syrah</t>
  </si>
  <si>
    <t>IGT
Mitterberg
Tannat</t>
  </si>
  <si>
    <t>IGT
Mitterberg
Veltliner</t>
  </si>
  <si>
    <t>IGT
Mitterberg
Schiava</t>
  </si>
  <si>
    <t>IGT
Mitterberg
Pinot Bianco</t>
  </si>
  <si>
    <t>IGT
Mitterberg
Zweigelt</t>
  </si>
  <si>
    <t>IGT
Dolomiti
Pinot Nero</t>
  </si>
  <si>
    <t>IGT
Dolomiti
Bronner</t>
  </si>
  <si>
    <t>IGT
Dolomiti
Cabernet cortis</t>
  </si>
  <si>
    <t>IGT
Dolomiti
Chardonnay</t>
  </si>
  <si>
    <t>IGT
Dolomiti
Diolinoir</t>
  </si>
  <si>
    <t>IGT
Dolomiti
Traminer aromatico</t>
  </si>
  <si>
    <t>IGT
Dolomiti
Johanniter</t>
  </si>
  <si>
    <t>IGT
Dolomiti
Kerner</t>
  </si>
  <si>
    <t>IGT Dolomiti Manzoni Bianco</t>
  </si>
  <si>
    <t>IGT
Dolomiti
Müller Thurgau</t>
  </si>
  <si>
    <t>IGT
Dolomiti
Muscaris</t>
  </si>
  <si>
    <t>IGT Dolomiti Petit Manseng</t>
  </si>
  <si>
    <t>IGT
Dolomiti
Petit  Verdot</t>
  </si>
  <si>
    <t>IGT Dolomiti Portoghese</t>
  </si>
  <si>
    <t>IGT Dolomiti Regent</t>
  </si>
  <si>
    <t>IGT Dolomiti Riesling</t>
  </si>
  <si>
    <t>IGT
Dolomiti
Pinot Grigio</t>
  </si>
  <si>
    <t>IGT
Dolomiti
Sauvignon</t>
  </si>
  <si>
    <t>IGT
Dolomiti
Silvaner</t>
  </si>
  <si>
    <t>IGT
Dolomiti
Solaris</t>
  </si>
  <si>
    <t>IGT
Dolomiti
Syrah</t>
  </si>
  <si>
    <t>IGT
Dolomiti
Tannat</t>
  </si>
  <si>
    <t>IGT
Dolomiti
Tempranillo</t>
  </si>
  <si>
    <t>IGT
Dolomiti
Teroldego</t>
  </si>
  <si>
    <t>IGT
Dolomiti
Veltliner</t>
  </si>
  <si>
    <t>IGT
Dolomiti
Schiava</t>
  </si>
  <si>
    <t>IGT
Dolomiti
Viognier</t>
  </si>
  <si>
    <t>IGT
Dolomiti
Pinot Bianco</t>
  </si>
  <si>
    <t>IGT Dolomiti Zweigelt</t>
  </si>
  <si>
    <t>Vino da tavola</t>
  </si>
  <si>
    <t>ALDINO</t>
  </si>
  <si>
    <t>LAGUNDO</t>
  </si>
  <si>
    <t>ANTERIVO</t>
  </si>
  <si>
    <t>ANDRIANO</t>
  </si>
  <si>
    <t>ORA</t>
  </si>
  <si>
    <t>BARBIANO</t>
  </si>
  <si>
    <t>BOLZANO</t>
  </si>
  <si>
    <t>BRONZOLO</t>
  </si>
  <si>
    <t>BRESSANONE</t>
  </si>
  <si>
    <t>BRUNICO</t>
  </si>
  <si>
    <t>POSTAL</t>
  </si>
  <si>
    <t>APPIANO</t>
  </si>
  <si>
    <t>VELTURNO</t>
  </si>
  <si>
    <t>GARGAZZONE</t>
  </si>
  <si>
    <t>S. GENESIO</t>
  </si>
  <si>
    <t>CALDARO</t>
  </si>
  <si>
    <t>CORNEDO</t>
  </si>
  <si>
    <t>CASTELBELLO</t>
  </si>
  <si>
    <t>CASTELROTTO</t>
  </si>
  <si>
    <t>CHIUSA</t>
  </si>
  <si>
    <t>CAINES</t>
  </si>
  <si>
    <t>CORTACCIA</t>
  </si>
  <si>
    <t>CORTINA a/A</t>
  </si>
  <si>
    <t>LASA</t>
  </si>
  <si>
    <t>LAION</t>
  </si>
  <si>
    <t>LACES</t>
  </si>
  <si>
    <t>LAIVES</t>
  </si>
  <si>
    <t>LUSON</t>
  </si>
  <si>
    <t>MALLES</t>
  </si>
  <si>
    <t>MAGRE'</t>
  </si>
  <si>
    <t>MARLENGO</t>
  </si>
  <si>
    <t>MERANO</t>
  </si>
  <si>
    <t>MELTINA</t>
  </si>
  <si>
    <t>MONTAGNA</t>
  </si>
  <si>
    <t>MOSO IN PASSIRIA</t>
  </si>
  <si>
    <t>RIO DI PUSTERIA</t>
  </si>
  <si>
    <t>NALLES</t>
  </si>
  <si>
    <t>NATURNO</t>
  </si>
  <si>
    <t>NAZ/SCIAVES</t>
  </si>
  <si>
    <t>PARCINES</t>
  </si>
  <si>
    <t>VADENA</t>
  </si>
  <si>
    <t>RIFIANO</t>
  </si>
  <si>
    <t>RENON</t>
  </si>
  <si>
    <t>S. MARTINO IN PASSIRIA</t>
  </si>
  <si>
    <t>S. PANCARAZIO</t>
  </si>
  <si>
    <t>SALORNO</t>
  </si>
  <si>
    <t>SCENA</t>
  </si>
  <si>
    <t>SILANDRO</t>
  </si>
  <si>
    <t>SLUDERNO</t>
  </si>
  <si>
    <t>TERLANO</t>
  </si>
  <si>
    <t>TIROLO</t>
  </si>
  <si>
    <t>TESIMO</t>
  </si>
  <si>
    <t>TERMENO</t>
  </si>
  <si>
    <t>TRODENA</t>
  </si>
  <si>
    <t>CERMES</t>
  </si>
  <si>
    <t>VARNA</t>
  </si>
  <si>
    <t>VILLANDRO</t>
  </si>
  <si>
    <t>FUNES</t>
  </si>
  <si>
    <t>FIE'</t>
  </si>
  <si>
    <t>PONTE GARDENA</t>
  </si>
  <si>
    <t>Totale</t>
  </si>
  <si>
    <t>Südtirol
Terlaner
Weißburgunder
 klassisch</t>
  </si>
  <si>
    <t>Caldaro o Lago di Caldaro</t>
  </si>
  <si>
    <t>IGT
Dolomiti
Souvignier gris</t>
  </si>
</sst>
</file>

<file path=xl/styles.xml><?xml version="1.0" encoding="utf-8"?>
<styleSheet xmlns="http://schemas.openxmlformats.org/spreadsheetml/2006/main">
  <fonts count="4">
    <font>
      <sz val="11"/>
      <color theme="1"/>
      <name val="Times New Roman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Times New Roman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1" fillId="0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7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wrapText="1"/>
    </xf>
    <xf numFmtId="3" fontId="2" fillId="0" borderId="8" xfId="0" applyNumberFormat="1" applyFont="1" applyFill="1" applyBorder="1" applyAlignment="1">
      <alignment wrapText="1"/>
    </xf>
    <xf numFmtId="3" fontId="2" fillId="0" borderId="0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/>
    <xf numFmtId="0" fontId="2" fillId="0" borderId="0" xfId="0" applyFont="1" applyFill="1" applyBorder="1"/>
    <xf numFmtId="3" fontId="1" fillId="0" borderId="10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9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6" xfId="0" applyFont="1" applyFill="1" applyBorder="1"/>
    <xf numFmtId="0" fontId="1" fillId="0" borderId="10" xfId="0" applyFont="1" applyFill="1" applyBorder="1"/>
    <xf numFmtId="0" fontId="3" fillId="0" borderId="0" xfId="0" applyFont="1"/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3" fontId="1" fillId="0" borderId="11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center"/>
    </xf>
    <xf numFmtId="3" fontId="1" fillId="0" borderId="10" xfId="0" applyNumberFormat="1" applyFont="1" applyFill="1" applyBorder="1"/>
    <xf numFmtId="0" fontId="2" fillId="0" borderId="2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65"/>
  <sheetViews>
    <sheetView tabSelected="1" zoomScale="130" zoomScaleNormal="130" workbookViewId="0">
      <pane xSplit="2" ySplit="1" topLeftCell="C2" activePane="bottomRight" state="frozen"/>
      <selection pane="topRight"/>
      <selection pane="bottomLeft"/>
      <selection pane="bottomRight"/>
    </sheetView>
  </sheetViews>
  <sheetFormatPr baseColWidth="10" defaultRowHeight="15"/>
  <cols>
    <col min="1" max="1" width="17.28515625" bestFit="1" customWidth="1"/>
    <col min="3" max="3" width="6.85546875" customWidth="1"/>
    <col min="4" max="6" width="8" bestFit="1" customWidth="1"/>
    <col min="7" max="7" width="8.85546875" customWidth="1"/>
    <col min="8" max="11" width="8" bestFit="1" customWidth="1"/>
    <col min="12" max="12" width="7.85546875" customWidth="1"/>
    <col min="13" max="13" width="8.42578125" customWidth="1"/>
    <col min="14" max="15" width="8.5703125" bestFit="1" customWidth="1"/>
    <col min="16" max="16" width="6.85546875" bestFit="1" customWidth="1"/>
    <col min="17" max="17" width="8" bestFit="1" customWidth="1"/>
    <col min="18" max="18" width="7.7109375" customWidth="1"/>
    <col min="19" max="19" width="8" bestFit="1" customWidth="1"/>
    <col min="20" max="20" width="8.140625" customWidth="1"/>
    <col min="21" max="21" width="7.5703125" bestFit="1" customWidth="1"/>
    <col min="22" max="22" width="8.140625" customWidth="1"/>
    <col min="23" max="23" width="8.28515625" customWidth="1"/>
    <col min="24" max="27" width="7.5703125" bestFit="1" customWidth="1"/>
    <col min="28" max="28" width="8.28515625" customWidth="1"/>
    <col min="29" max="29" width="7.5703125" bestFit="1" customWidth="1"/>
    <col min="30" max="30" width="7.28515625" customWidth="1"/>
    <col min="31" max="31" width="7" customWidth="1"/>
    <col min="32" max="32" width="8" bestFit="1" customWidth="1"/>
    <col min="33" max="34" width="7.5703125" bestFit="1" customWidth="1"/>
    <col min="35" max="35" width="8" bestFit="1" customWidth="1"/>
    <col min="36" max="36" width="8.42578125" customWidth="1"/>
    <col min="37" max="38" width="9" bestFit="1" customWidth="1"/>
    <col min="39" max="39" width="6.42578125" bestFit="1" customWidth="1"/>
    <col min="40" max="40" width="7" bestFit="1" customWidth="1"/>
    <col min="41" max="41" width="6.42578125" bestFit="1" customWidth="1"/>
    <col min="42" max="44" width="7" bestFit="1" customWidth="1"/>
    <col min="45" max="46" width="8" bestFit="1" customWidth="1"/>
    <col min="47" max="47" width="6.28515625" bestFit="1" customWidth="1"/>
    <col min="48" max="49" width="10" customWidth="1"/>
    <col min="50" max="50" width="8" bestFit="1" customWidth="1"/>
    <col min="51" max="51" width="9" bestFit="1" customWidth="1"/>
    <col min="52" max="52" width="7.85546875" bestFit="1" customWidth="1"/>
    <col min="53" max="53" width="10.42578125" bestFit="1" customWidth="1"/>
    <col min="54" max="54" width="7.85546875" bestFit="1" customWidth="1"/>
    <col min="55" max="55" width="8.85546875" customWidth="1"/>
    <col min="56" max="57" width="7.85546875" bestFit="1" customWidth="1"/>
    <col min="58" max="58" width="8" bestFit="1" customWidth="1"/>
    <col min="59" max="59" width="7.85546875" bestFit="1" customWidth="1"/>
    <col min="60" max="60" width="8" bestFit="1" customWidth="1"/>
    <col min="61" max="61" width="8.140625" customWidth="1"/>
    <col min="62" max="62" width="7.7109375" bestFit="1" customWidth="1"/>
    <col min="63" max="63" width="8.140625" customWidth="1"/>
    <col min="64" max="64" width="7.7109375" bestFit="1" customWidth="1"/>
    <col min="66" max="68" width="7.7109375" bestFit="1" customWidth="1"/>
    <col min="69" max="69" width="8" customWidth="1"/>
    <col min="70" max="70" width="7" customWidth="1"/>
    <col min="71" max="72" width="8.5703125" bestFit="1" customWidth="1"/>
    <col min="73" max="73" width="7.7109375" bestFit="1" customWidth="1"/>
    <col min="74" max="74" width="8" bestFit="1" customWidth="1"/>
    <col min="75" max="78" width="7.7109375" bestFit="1" customWidth="1"/>
    <col min="79" max="79" width="7.85546875" bestFit="1" customWidth="1"/>
    <col min="80" max="80" width="11.28515625" bestFit="1" customWidth="1"/>
    <col min="81" max="81" width="7.7109375" bestFit="1" customWidth="1"/>
    <col min="82" max="82" width="8" bestFit="1" customWidth="1"/>
    <col min="83" max="83" width="7.85546875" bestFit="1" customWidth="1"/>
    <col min="84" max="84" width="7.140625" customWidth="1"/>
    <col min="85" max="85" width="9" bestFit="1" customWidth="1"/>
    <col min="86" max="86" width="7.85546875" bestFit="1" customWidth="1"/>
    <col min="87" max="87" width="7.140625" customWidth="1"/>
    <col min="88" max="88" width="8" bestFit="1" customWidth="1"/>
    <col min="89" max="90" width="7.85546875" bestFit="1" customWidth="1"/>
    <col min="91" max="91" width="7.7109375" customWidth="1"/>
    <col min="92" max="92" width="7.85546875" bestFit="1" customWidth="1"/>
    <col min="93" max="93" width="7.28515625" customWidth="1"/>
    <col min="94" max="94" width="7.85546875" bestFit="1" customWidth="1"/>
    <col min="95" max="95" width="8.5703125" bestFit="1" customWidth="1"/>
    <col min="96" max="98" width="7.85546875" bestFit="1" customWidth="1"/>
    <col min="99" max="99" width="8" bestFit="1" customWidth="1"/>
    <col min="100" max="101" width="7.85546875" bestFit="1" customWidth="1"/>
    <col min="102" max="102" width="8.42578125" customWidth="1"/>
    <col min="103" max="104" width="7.85546875" bestFit="1" customWidth="1"/>
    <col min="105" max="105" width="8.85546875" bestFit="1" customWidth="1"/>
    <col min="106" max="109" width="7.85546875" bestFit="1" customWidth="1"/>
    <col min="110" max="110" width="8" bestFit="1" customWidth="1"/>
    <col min="111" max="111" width="7.85546875" bestFit="1" customWidth="1"/>
    <col min="112" max="112" width="7" bestFit="1" customWidth="1"/>
  </cols>
  <sheetData>
    <row r="1" spans="1:112" ht="76.5">
      <c r="A1" s="17" t="s">
        <v>0</v>
      </c>
      <c r="B1" s="39" t="s">
        <v>1</v>
      </c>
      <c r="C1" s="19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1" t="s">
        <v>10</v>
      </c>
      <c r="L1" s="22" t="s">
        <v>11</v>
      </c>
      <c r="M1" s="21" t="s">
        <v>12</v>
      </c>
      <c r="N1" s="22" t="s">
        <v>13</v>
      </c>
      <c r="O1" s="21" t="s">
        <v>14</v>
      </c>
      <c r="P1" s="19" t="s">
        <v>15</v>
      </c>
      <c r="Q1" s="23" t="s">
        <v>16</v>
      </c>
      <c r="R1" s="20" t="s">
        <v>17</v>
      </c>
      <c r="S1" s="20" t="s">
        <v>18</v>
      </c>
      <c r="T1" s="20" t="s">
        <v>19</v>
      </c>
      <c r="U1" s="23" t="s">
        <v>20</v>
      </c>
      <c r="V1" s="20" t="s">
        <v>21</v>
      </c>
      <c r="W1" s="23" t="s">
        <v>22</v>
      </c>
      <c r="X1" s="20" t="s">
        <v>23</v>
      </c>
      <c r="Y1" s="20" t="s">
        <v>24</v>
      </c>
      <c r="Z1" s="20" t="s">
        <v>25</v>
      </c>
      <c r="AA1" s="20" t="s">
        <v>26</v>
      </c>
      <c r="AB1" s="20" t="s">
        <v>27</v>
      </c>
      <c r="AC1" s="23" t="s">
        <v>28</v>
      </c>
      <c r="AD1" s="20" t="s">
        <v>29</v>
      </c>
      <c r="AE1" s="20" t="s">
        <v>30</v>
      </c>
      <c r="AF1" s="23" t="s">
        <v>31</v>
      </c>
      <c r="AG1" s="23" t="s">
        <v>32</v>
      </c>
      <c r="AH1" s="23" t="s">
        <v>33</v>
      </c>
      <c r="AI1" s="20" t="s">
        <v>34</v>
      </c>
      <c r="AJ1" s="24" t="s">
        <v>35</v>
      </c>
      <c r="AK1" s="23" t="s">
        <v>36</v>
      </c>
      <c r="AL1" s="23" t="s">
        <v>37</v>
      </c>
      <c r="AM1" s="23" t="s">
        <v>38</v>
      </c>
      <c r="AN1" s="23" t="s">
        <v>39</v>
      </c>
      <c r="AO1" s="23" t="s">
        <v>40</v>
      </c>
      <c r="AP1" s="23" t="s">
        <v>41</v>
      </c>
      <c r="AQ1" s="23" t="s">
        <v>42</v>
      </c>
      <c r="AR1" s="23" t="s">
        <v>43</v>
      </c>
      <c r="AS1" s="23" t="s">
        <v>44</v>
      </c>
      <c r="AT1" s="23" t="s">
        <v>45</v>
      </c>
      <c r="AU1" s="23" t="s">
        <v>46</v>
      </c>
      <c r="AV1" s="23" t="s">
        <v>47</v>
      </c>
      <c r="AW1" s="24" t="s">
        <v>346</v>
      </c>
      <c r="AX1" s="25" t="s">
        <v>48</v>
      </c>
      <c r="AY1" s="23" t="s">
        <v>49</v>
      </c>
      <c r="AZ1" s="23" t="s">
        <v>50</v>
      </c>
      <c r="BA1" s="23" t="s">
        <v>51</v>
      </c>
      <c r="BB1" s="23" t="s">
        <v>52</v>
      </c>
      <c r="BC1" s="23" t="s">
        <v>53</v>
      </c>
      <c r="BD1" s="23" t="s">
        <v>54</v>
      </c>
      <c r="BE1" s="23" t="s">
        <v>55</v>
      </c>
      <c r="BF1" s="23" t="s">
        <v>56</v>
      </c>
      <c r="BG1" s="23" t="s">
        <v>57</v>
      </c>
      <c r="BH1" s="24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20" t="s">
        <v>70</v>
      </c>
      <c r="BU1" s="20" t="s">
        <v>71</v>
      </c>
      <c r="BV1" s="20" t="s">
        <v>72</v>
      </c>
      <c r="BW1" s="20" t="s">
        <v>73</v>
      </c>
      <c r="BX1" s="20" t="s">
        <v>74</v>
      </c>
      <c r="BY1" s="20" t="s">
        <v>75</v>
      </c>
      <c r="BZ1" s="20" t="s">
        <v>76</v>
      </c>
      <c r="CA1" s="20" t="s">
        <v>77</v>
      </c>
      <c r="CB1" s="20" t="s">
        <v>78</v>
      </c>
      <c r="CC1" s="21" t="s">
        <v>79</v>
      </c>
      <c r="CD1" s="20" t="s">
        <v>80</v>
      </c>
      <c r="CE1" s="20" t="s">
        <v>81</v>
      </c>
      <c r="CF1" s="20" t="s">
        <v>82</v>
      </c>
      <c r="CG1" s="23" t="s">
        <v>83</v>
      </c>
      <c r="CH1" s="23" t="s">
        <v>84</v>
      </c>
      <c r="CI1" s="23" t="s">
        <v>85</v>
      </c>
      <c r="CJ1" s="23" t="s">
        <v>86</v>
      </c>
      <c r="CK1" s="23" t="s">
        <v>87</v>
      </c>
      <c r="CL1" s="23" t="s">
        <v>88</v>
      </c>
      <c r="CM1" s="23" t="s">
        <v>89</v>
      </c>
      <c r="CN1" s="23" t="s">
        <v>90</v>
      </c>
      <c r="CO1" s="23" t="s">
        <v>91</v>
      </c>
      <c r="CP1" s="23" t="s">
        <v>92</v>
      </c>
      <c r="CQ1" s="23" t="s">
        <v>93</v>
      </c>
      <c r="CR1" s="23" t="s">
        <v>94</v>
      </c>
      <c r="CS1" s="23" t="s">
        <v>95</v>
      </c>
      <c r="CT1" s="23" t="s">
        <v>96</v>
      </c>
      <c r="CU1" s="23" t="s">
        <v>97</v>
      </c>
      <c r="CV1" s="23" t="s">
        <v>98</v>
      </c>
      <c r="CW1" s="23" t="s">
        <v>99</v>
      </c>
      <c r="CX1" s="23" t="s">
        <v>100</v>
      </c>
      <c r="CY1" s="23" t="s">
        <v>101</v>
      </c>
      <c r="CZ1" s="23" t="s">
        <v>102</v>
      </c>
      <c r="DA1" s="23" t="s">
        <v>103</v>
      </c>
      <c r="DB1" s="23" t="s">
        <v>104</v>
      </c>
      <c r="DC1" s="23" t="s">
        <v>105</v>
      </c>
      <c r="DD1" s="23" t="s">
        <v>106</v>
      </c>
      <c r="DE1" s="23" t="s">
        <v>107</v>
      </c>
      <c r="DF1" s="23" t="s">
        <v>108</v>
      </c>
      <c r="DG1" s="21" t="s">
        <v>109</v>
      </c>
      <c r="DH1" s="40" t="s">
        <v>110</v>
      </c>
    </row>
    <row r="2" spans="1:112">
      <c r="A2" s="26" t="s">
        <v>111</v>
      </c>
      <c r="B2" s="3">
        <f t="shared" ref="B2:B53" si="0">SUM(C2:DH2)</f>
        <v>144486</v>
      </c>
      <c r="C2" s="4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6">
        <v>0</v>
      </c>
      <c r="L2" s="7">
        <v>0</v>
      </c>
      <c r="M2" s="8">
        <v>0</v>
      </c>
      <c r="N2" s="9">
        <v>0</v>
      </c>
      <c r="O2" s="6">
        <v>0</v>
      </c>
      <c r="P2" s="4">
        <v>0</v>
      </c>
      <c r="Q2" s="5">
        <v>82920</v>
      </c>
      <c r="R2" s="5">
        <v>0</v>
      </c>
      <c r="S2" s="5">
        <v>0</v>
      </c>
      <c r="T2" s="5">
        <v>0</v>
      </c>
      <c r="U2" s="10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1636</v>
      </c>
      <c r="AC2" s="5">
        <v>5619</v>
      </c>
      <c r="AD2" s="5">
        <v>0</v>
      </c>
      <c r="AE2" s="5">
        <v>15937</v>
      </c>
      <c r="AF2" s="5">
        <v>5313</v>
      </c>
      <c r="AG2" s="5">
        <v>0</v>
      </c>
      <c r="AH2" s="5">
        <v>0</v>
      </c>
      <c r="AI2" s="5">
        <v>33061</v>
      </c>
      <c r="AJ2" s="6">
        <v>0</v>
      </c>
      <c r="AK2" s="5">
        <v>0</v>
      </c>
      <c r="AL2" s="5">
        <v>0</v>
      </c>
      <c r="AM2" s="5">
        <v>0</v>
      </c>
      <c r="AN2" s="5">
        <v>0</v>
      </c>
      <c r="AO2" s="5">
        <v>0</v>
      </c>
      <c r="AP2" s="5">
        <v>0</v>
      </c>
      <c r="AQ2" s="5">
        <v>0</v>
      </c>
      <c r="AR2" s="5">
        <v>0</v>
      </c>
      <c r="AS2" s="10">
        <v>0</v>
      </c>
      <c r="AT2" s="10">
        <v>0</v>
      </c>
      <c r="AU2" s="5">
        <v>0</v>
      </c>
      <c r="AV2" s="5">
        <v>0</v>
      </c>
      <c r="AW2" s="6">
        <v>0</v>
      </c>
      <c r="AX2" s="9">
        <v>0</v>
      </c>
      <c r="AY2" s="5">
        <v>0</v>
      </c>
      <c r="AZ2" s="10">
        <v>0</v>
      </c>
      <c r="BA2" s="5">
        <v>0</v>
      </c>
      <c r="BB2" s="5">
        <v>0</v>
      </c>
      <c r="BC2" s="5">
        <v>0</v>
      </c>
      <c r="BD2" s="5">
        <v>0</v>
      </c>
      <c r="BE2" s="5">
        <v>0</v>
      </c>
      <c r="BF2" s="5">
        <v>0</v>
      </c>
      <c r="BG2" s="5">
        <v>0</v>
      </c>
      <c r="BH2" s="6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  <c r="BO2" s="5">
        <v>0</v>
      </c>
      <c r="BP2" s="5">
        <v>0</v>
      </c>
      <c r="BQ2" s="5">
        <v>0</v>
      </c>
      <c r="BR2" s="5">
        <v>0</v>
      </c>
      <c r="BS2" s="5">
        <v>0</v>
      </c>
      <c r="BT2" s="5">
        <v>0</v>
      </c>
      <c r="BU2" s="10">
        <v>0</v>
      </c>
      <c r="BV2" s="5">
        <v>0</v>
      </c>
      <c r="BW2" s="5">
        <v>0</v>
      </c>
      <c r="BX2" s="5">
        <v>0</v>
      </c>
      <c r="BY2" s="5">
        <v>0</v>
      </c>
      <c r="BZ2" s="5">
        <v>0</v>
      </c>
      <c r="CA2" s="5">
        <v>0</v>
      </c>
      <c r="CB2" s="5">
        <v>0</v>
      </c>
      <c r="CC2" s="6">
        <v>0</v>
      </c>
      <c r="CD2" s="5">
        <v>0</v>
      </c>
      <c r="CE2" s="5">
        <v>0</v>
      </c>
      <c r="CF2" s="5">
        <v>0</v>
      </c>
      <c r="CG2" s="5">
        <v>0</v>
      </c>
      <c r="CH2" s="5">
        <v>0</v>
      </c>
      <c r="CI2" s="5">
        <v>0</v>
      </c>
      <c r="CJ2" s="5">
        <v>0</v>
      </c>
      <c r="CK2" s="5">
        <v>0</v>
      </c>
      <c r="CL2" s="5">
        <v>0</v>
      </c>
      <c r="CM2" s="5">
        <v>0</v>
      </c>
      <c r="CN2" s="5">
        <v>0</v>
      </c>
      <c r="CO2" s="5">
        <v>0</v>
      </c>
      <c r="CP2" s="11">
        <v>0</v>
      </c>
      <c r="CQ2" s="5">
        <v>0</v>
      </c>
      <c r="CR2" s="5">
        <v>0</v>
      </c>
      <c r="CS2" s="5">
        <v>0</v>
      </c>
      <c r="CT2" s="11">
        <v>0</v>
      </c>
      <c r="CU2" s="11">
        <v>0</v>
      </c>
      <c r="CV2" s="11">
        <v>0</v>
      </c>
      <c r="CW2" s="11">
        <v>0</v>
      </c>
      <c r="CX2" s="11">
        <v>0</v>
      </c>
      <c r="CY2" s="11">
        <v>0</v>
      </c>
      <c r="CZ2" s="11">
        <v>0</v>
      </c>
      <c r="DA2" s="11">
        <v>0</v>
      </c>
      <c r="DB2" s="11">
        <v>0</v>
      </c>
      <c r="DC2" s="11">
        <v>0</v>
      </c>
      <c r="DD2" s="10">
        <v>0</v>
      </c>
      <c r="DE2" s="11">
        <v>0</v>
      </c>
      <c r="DF2" s="5">
        <v>0</v>
      </c>
      <c r="DG2" s="12">
        <v>0</v>
      </c>
      <c r="DH2" s="13">
        <v>0</v>
      </c>
    </row>
    <row r="3" spans="1:112">
      <c r="A3" s="29" t="s">
        <v>112</v>
      </c>
      <c r="B3" s="3">
        <f t="shared" si="0"/>
        <v>407714</v>
      </c>
      <c r="C3" s="13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2">
        <v>0</v>
      </c>
      <c r="L3" s="14">
        <v>0</v>
      </c>
      <c r="M3" s="8">
        <v>0</v>
      </c>
      <c r="N3" s="14">
        <v>0</v>
      </c>
      <c r="O3" s="6">
        <v>0</v>
      </c>
      <c r="P3" s="13">
        <v>135014</v>
      </c>
      <c r="Q3" s="11">
        <v>21293</v>
      </c>
      <c r="R3" s="11">
        <v>177</v>
      </c>
      <c r="S3" s="11">
        <v>719</v>
      </c>
      <c r="T3" s="11">
        <v>20034</v>
      </c>
      <c r="U3" s="11">
        <v>23214</v>
      </c>
      <c r="V3" s="11">
        <v>5844</v>
      </c>
      <c r="W3" s="11">
        <v>0</v>
      </c>
      <c r="X3" s="11">
        <v>0</v>
      </c>
      <c r="Y3" s="11">
        <v>43788</v>
      </c>
      <c r="Z3" s="11">
        <v>0</v>
      </c>
      <c r="AA3" s="11">
        <v>26744</v>
      </c>
      <c r="AB3" s="11">
        <v>769</v>
      </c>
      <c r="AC3" s="11">
        <v>0</v>
      </c>
      <c r="AD3" s="11">
        <v>0</v>
      </c>
      <c r="AE3" s="11">
        <v>5286</v>
      </c>
      <c r="AF3" s="11">
        <v>20777</v>
      </c>
      <c r="AG3" s="11">
        <v>0</v>
      </c>
      <c r="AH3" s="11">
        <v>1001</v>
      </c>
      <c r="AI3" s="11">
        <v>59957</v>
      </c>
      <c r="AJ3" s="12">
        <v>0</v>
      </c>
      <c r="AK3" s="11">
        <v>0</v>
      </c>
      <c r="AL3" s="5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0</v>
      </c>
      <c r="AT3" s="11">
        <v>0</v>
      </c>
      <c r="AU3" s="11">
        <v>0</v>
      </c>
      <c r="AV3" s="11">
        <v>0</v>
      </c>
      <c r="AW3" s="12">
        <v>0</v>
      </c>
      <c r="AX3" s="14">
        <v>0</v>
      </c>
      <c r="AY3" s="11">
        <v>0</v>
      </c>
      <c r="AZ3" s="11">
        <v>0</v>
      </c>
      <c r="BA3" s="5">
        <v>0</v>
      </c>
      <c r="BB3" s="11">
        <v>0</v>
      </c>
      <c r="BC3" s="11">
        <v>0</v>
      </c>
      <c r="BD3" s="11">
        <v>0</v>
      </c>
      <c r="BE3" s="11">
        <v>0</v>
      </c>
      <c r="BF3" s="11">
        <v>2522</v>
      </c>
      <c r="BG3" s="11">
        <v>0</v>
      </c>
      <c r="BH3" s="12">
        <v>0</v>
      </c>
      <c r="BI3" s="5">
        <v>0</v>
      </c>
      <c r="BJ3" s="5">
        <v>0</v>
      </c>
      <c r="BK3" s="5">
        <v>121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11">
        <v>0</v>
      </c>
      <c r="BS3" s="5">
        <v>0</v>
      </c>
      <c r="BT3" s="5">
        <v>0</v>
      </c>
      <c r="BU3" s="5">
        <v>3097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6">
        <v>0</v>
      </c>
      <c r="CD3" s="11">
        <v>0</v>
      </c>
      <c r="CE3" s="5">
        <v>20422</v>
      </c>
      <c r="CF3" s="5">
        <v>4303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855</v>
      </c>
      <c r="CO3" s="5">
        <v>0</v>
      </c>
      <c r="CP3" s="11">
        <v>0</v>
      </c>
      <c r="CQ3" s="5">
        <v>201</v>
      </c>
      <c r="CR3" s="5">
        <v>0</v>
      </c>
      <c r="CS3" s="5">
        <v>0</v>
      </c>
      <c r="CT3" s="11">
        <v>0</v>
      </c>
      <c r="CU3" s="11">
        <v>0</v>
      </c>
      <c r="CV3" s="11">
        <v>0</v>
      </c>
      <c r="CW3" s="11">
        <v>2536</v>
      </c>
      <c r="CX3" s="11">
        <v>2829</v>
      </c>
      <c r="CY3" s="11">
        <v>0</v>
      </c>
      <c r="CZ3" s="11">
        <v>0</v>
      </c>
      <c r="DA3" s="11">
        <v>0</v>
      </c>
      <c r="DB3" s="11">
        <v>0</v>
      </c>
      <c r="DC3" s="11">
        <v>0</v>
      </c>
      <c r="DD3" s="11">
        <v>0</v>
      </c>
      <c r="DE3" s="11">
        <v>0</v>
      </c>
      <c r="DF3" s="15">
        <v>0</v>
      </c>
      <c r="DG3" s="12">
        <v>689</v>
      </c>
      <c r="DH3" s="13">
        <v>5522</v>
      </c>
    </row>
    <row r="4" spans="1:112">
      <c r="A4" s="29" t="s">
        <v>113</v>
      </c>
      <c r="B4" s="3">
        <f t="shared" si="0"/>
        <v>12490</v>
      </c>
      <c r="C4" s="13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2">
        <v>0</v>
      </c>
      <c r="L4" s="14">
        <v>0</v>
      </c>
      <c r="M4" s="8">
        <v>0</v>
      </c>
      <c r="N4" s="14">
        <v>0</v>
      </c>
      <c r="O4" s="6">
        <v>0</v>
      </c>
      <c r="P4" s="13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2">
        <v>0</v>
      </c>
      <c r="AK4" s="11">
        <v>0</v>
      </c>
      <c r="AL4" s="5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1">
        <v>0</v>
      </c>
      <c r="AV4" s="11">
        <v>0</v>
      </c>
      <c r="AW4" s="12">
        <v>0</v>
      </c>
      <c r="AX4" s="14">
        <v>0</v>
      </c>
      <c r="AY4" s="11">
        <v>0</v>
      </c>
      <c r="AZ4" s="11">
        <v>0</v>
      </c>
      <c r="BA4" s="5">
        <v>0</v>
      </c>
      <c r="BB4" s="11">
        <v>0</v>
      </c>
      <c r="BC4" s="11">
        <v>0</v>
      </c>
      <c r="BD4" s="11">
        <v>0</v>
      </c>
      <c r="BE4" s="11">
        <v>0</v>
      </c>
      <c r="BF4" s="11">
        <v>0</v>
      </c>
      <c r="BG4" s="11">
        <v>0</v>
      </c>
      <c r="BH4" s="12">
        <v>0</v>
      </c>
      <c r="BI4" s="5">
        <v>0</v>
      </c>
      <c r="BJ4" s="11">
        <v>0</v>
      </c>
      <c r="BK4" s="5">
        <v>0</v>
      </c>
      <c r="BL4" s="11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11">
        <v>0</v>
      </c>
      <c r="BS4" s="5">
        <v>0</v>
      </c>
      <c r="BT4" s="5">
        <v>0</v>
      </c>
      <c r="BU4" s="11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12">
        <v>0</v>
      </c>
      <c r="CD4" s="11">
        <v>0</v>
      </c>
      <c r="CE4" s="5">
        <v>0</v>
      </c>
      <c r="CF4" s="5">
        <v>0</v>
      </c>
      <c r="CG4" s="11">
        <v>0</v>
      </c>
      <c r="CH4" s="5">
        <v>0</v>
      </c>
      <c r="CI4" s="11">
        <v>0</v>
      </c>
      <c r="CJ4" s="5">
        <v>0</v>
      </c>
      <c r="CK4" s="5">
        <v>0</v>
      </c>
      <c r="CL4" s="11">
        <v>0</v>
      </c>
      <c r="CM4" s="11">
        <v>0</v>
      </c>
      <c r="CN4" s="5">
        <v>0</v>
      </c>
      <c r="CO4" s="11">
        <v>0</v>
      </c>
      <c r="CP4" s="11">
        <v>0</v>
      </c>
      <c r="CQ4" s="11">
        <v>0</v>
      </c>
      <c r="CR4" s="5">
        <v>0</v>
      </c>
      <c r="CS4" s="5">
        <v>0</v>
      </c>
      <c r="CT4" s="11">
        <v>0</v>
      </c>
      <c r="CU4" s="11">
        <v>0</v>
      </c>
      <c r="CV4" s="11">
        <v>0</v>
      </c>
      <c r="CW4" s="11">
        <v>12490</v>
      </c>
      <c r="CX4" s="11">
        <v>0</v>
      </c>
      <c r="CY4" s="11">
        <v>0</v>
      </c>
      <c r="CZ4" s="11">
        <v>0</v>
      </c>
      <c r="DA4" s="11">
        <v>0</v>
      </c>
      <c r="DB4" s="11">
        <v>0</v>
      </c>
      <c r="DC4" s="11">
        <v>0</v>
      </c>
      <c r="DD4" s="11">
        <v>0</v>
      </c>
      <c r="DE4" s="11">
        <v>0</v>
      </c>
      <c r="DF4" s="11">
        <v>0</v>
      </c>
      <c r="DG4" s="12">
        <v>0</v>
      </c>
      <c r="DH4" s="13">
        <v>0</v>
      </c>
    </row>
    <row r="5" spans="1:112">
      <c r="A5" s="29" t="s">
        <v>114</v>
      </c>
      <c r="B5" s="3">
        <f t="shared" si="0"/>
        <v>490034</v>
      </c>
      <c r="C5" s="13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2">
        <v>0</v>
      </c>
      <c r="L5" s="14">
        <v>33242</v>
      </c>
      <c r="M5" s="8">
        <v>0</v>
      </c>
      <c r="N5" s="14">
        <v>0</v>
      </c>
      <c r="O5" s="6">
        <v>0</v>
      </c>
      <c r="P5" s="13">
        <v>0</v>
      </c>
      <c r="Q5" s="11">
        <v>0</v>
      </c>
      <c r="R5" s="11">
        <v>0</v>
      </c>
      <c r="S5" s="11">
        <v>0</v>
      </c>
      <c r="T5" s="11">
        <v>0</v>
      </c>
      <c r="U5" s="11">
        <v>17073</v>
      </c>
      <c r="V5" s="11">
        <v>2932</v>
      </c>
      <c r="W5" s="11">
        <v>0</v>
      </c>
      <c r="X5" s="11">
        <v>0</v>
      </c>
      <c r="Y5" s="11">
        <v>49734</v>
      </c>
      <c r="Z5" s="11">
        <v>0</v>
      </c>
      <c r="AA5" s="11">
        <v>45258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2">
        <v>0</v>
      </c>
      <c r="AK5" s="11">
        <v>0</v>
      </c>
      <c r="AL5" s="5">
        <v>94144</v>
      </c>
      <c r="AM5" s="11">
        <v>0</v>
      </c>
      <c r="AN5" s="11">
        <v>326</v>
      </c>
      <c r="AO5" s="11">
        <v>0</v>
      </c>
      <c r="AP5" s="11">
        <v>82</v>
      </c>
      <c r="AQ5" s="11">
        <v>0</v>
      </c>
      <c r="AR5" s="11">
        <v>45837</v>
      </c>
      <c r="AS5" s="11">
        <v>0</v>
      </c>
      <c r="AT5" s="11">
        <v>165308</v>
      </c>
      <c r="AU5" s="11">
        <v>0</v>
      </c>
      <c r="AV5" s="11">
        <v>0</v>
      </c>
      <c r="AW5" s="12">
        <v>34788</v>
      </c>
      <c r="AX5" s="14">
        <v>0</v>
      </c>
      <c r="AY5" s="11">
        <v>0</v>
      </c>
      <c r="AZ5" s="11">
        <v>0</v>
      </c>
      <c r="BA5" s="5">
        <v>0</v>
      </c>
      <c r="BB5" s="11">
        <v>0</v>
      </c>
      <c r="BC5" s="11">
        <v>0</v>
      </c>
      <c r="BD5" s="11">
        <v>0</v>
      </c>
      <c r="BE5" s="11">
        <v>0</v>
      </c>
      <c r="BF5" s="11">
        <v>0</v>
      </c>
      <c r="BG5" s="11">
        <v>0</v>
      </c>
      <c r="BH5" s="12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11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6">
        <v>0</v>
      </c>
      <c r="CD5" s="11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  <c r="CP5" s="11">
        <v>755</v>
      </c>
      <c r="CQ5" s="5">
        <v>0</v>
      </c>
      <c r="CR5" s="5">
        <v>0</v>
      </c>
      <c r="CS5" s="5">
        <v>0</v>
      </c>
      <c r="CT5" s="11">
        <v>0</v>
      </c>
      <c r="CU5" s="11">
        <v>0</v>
      </c>
      <c r="CV5" s="11">
        <v>0</v>
      </c>
      <c r="CW5" s="11">
        <v>0</v>
      </c>
      <c r="CX5" s="11">
        <v>549</v>
      </c>
      <c r="CY5" s="11">
        <v>0</v>
      </c>
      <c r="CZ5" s="11">
        <v>0</v>
      </c>
      <c r="DA5" s="11">
        <v>0</v>
      </c>
      <c r="DB5" s="11">
        <v>0</v>
      </c>
      <c r="DC5" s="11">
        <v>0</v>
      </c>
      <c r="DD5" s="11">
        <v>0</v>
      </c>
      <c r="DE5" s="11">
        <v>0</v>
      </c>
      <c r="DF5" s="15">
        <v>0</v>
      </c>
      <c r="DG5" s="12">
        <v>0</v>
      </c>
      <c r="DH5" s="13">
        <v>6</v>
      </c>
    </row>
    <row r="6" spans="1:112">
      <c r="A6" s="29" t="s">
        <v>115</v>
      </c>
      <c r="B6" s="3">
        <f t="shared" si="0"/>
        <v>545870</v>
      </c>
      <c r="C6" s="13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2">
        <v>0</v>
      </c>
      <c r="L6" s="14">
        <v>0</v>
      </c>
      <c r="M6" s="8">
        <v>6151</v>
      </c>
      <c r="N6" s="14">
        <v>0</v>
      </c>
      <c r="O6" s="6">
        <v>0</v>
      </c>
      <c r="P6" s="13">
        <v>0</v>
      </c>
      <c r="Q6" s="11">
        <v>13757</v>
      </c>
      <c r="R6" s="11">
        <v>7850</v>
      </c>
      <c r="S6" s="11">
        <v>19850</v>
      </c>
      <c r="T6" s="11">
        <v>57184</v>
      </c>
      <c r="U6" s="11">
        <v>4056</v>
      </c>
      <c r="V6" s="11">
        <v>3360</v>
      </c>
      <c r="W6" s="11">
        <v>0</v>
      </c>
      <c r="X6" s="11">
        <v>0</v>
      </c>
      <c r="Y6" s="11">
        <v>293987</v>
      </c>
      <c r="Z6" s="11">
        <v>0</v>
      </c>
      <c r="AA6" s="11">
        <v>51238</v>
      </c>
      <c r="AB6" s="11">
        <v>1673</v>
      </c>
      <c r="AC6" s="11">
        <v>0</v>
      </c>
      <c r="AD6" s="11">
        <v>0</v>
      </c>
      <c r="AE6" s="11">
        <v>64337</v>
      </c>
      <c r="AF6" s="11">
        <v>5140</v>
      </c>
      <c r="AG6" s="11">
        <v>0</v>
      </c>
      <c r="AH6" s="11">
        <v>106</v>
      </c>
      <c r="AI6" s="11">
        <v>14491</v>
      </c>
      <c r="AJ6" s="12">
        <v>0</v>
      </c>
      <c r="AK6" s="11">
        <v>0</v>
      </c>
      <c r="AL6" s="5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11">
        <v>0</v>
      </c>
      <c r="AW6" s="12">
        <v>0</v>
      </c>
      <c r="AX6" s="14">
        <v>0</v>
      </c>
      <c r="AY6" s="11">
        <v>0</v>
      </c>
      <c r="AZ6" s="11">
        <v>0</v>
      </c>
      <c r="BA6" s="5">
        <v>0</v>
      </c>
      <c r="BB6" s="11">
        <v>0</v>
      </c>
      <c r="BC6" s="11">
        <v>0</v>
      </c>
      <c r="BD6" s="11">
        <v>0</v>
      </c>
      <c r="BE6" s="11">
        <v>0</v>
      </c>
      <c r="BF6" s="11">
        <v>0</v>
      </c>
      <c r="BG6" s="11">
        <v>0</v>
      </c>
      <c r="BH6" s="12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11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6">
        <v>0</v>
      </c>
      <c r="CD6" s="11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2072</v>
      </c>
      <c r="CM6" s="5">
        <v>0</v>
      </c>
      <c r="CN6" s="5">
        <v>0</v>
      </c>
      <c r="CO6" s="5">
        <v>612</v>
      </c>
      <c r="CP6" s="11">
        <v>0</v>
      </c>
      <c r="CQ6" s="5">
        <v>0</v>
      </c>
      <c r="CR6" s="5">
        <v>0</v>
      </c>
      <c r="CS6" s="5">
        <v>0</v>
      </c>
      <c r="CT6" s="11">
        <v>0</v>
      </c>
      <c r="CU6" s="11">
        <v>0</v>
      </c>
      <c r="CV6" s="11">
        <v>0</v>
      </c>
      <c r="CW6" s="11">
        <v>0</v>
      </c>
      <c r="CX6" s="11">
        <v>0</v>
      </c>
      <c r="CY6" s="11">
        <v>0</v>
      </c>
      <c r="CZ6" s="11">
        <v>0</v>
      </c>
      <c r="DA6" s="11">
        <v>0</v>
      </c>
      <c r="DB6" s="11">
        <v>0</v>
      </c>
      <c r="DC6" s="11">
        <v>0</v>
      </c>
      <c r="DD6" s="11">
        <v>0</v>
      </c>
      <c r="DE6" s="11">
        <v>0</v>
      </c>
      <c r="DF6" s="15">
        <v>0</v>
      </c>
      <c r="DG6" s="12">
        <v>0</v>
      </c>
      <c r="DH6" s="13">
        <v>6</v>
      </c>
    </row>
    <row r="7" spans="1:112">
      <c r="A7" s="29" t="s">
        <v>116</v>
      </c>
      <c r="B7" s="3">
        <f t="shared" si="0"/>
        <v>217706</v>
      </c>
      <c r="C7" s="13">
        <v>0</v>
      </c>
      <c r="D7" s="11">
        <v>26985</v>
      </c>
      <c r="E7" s="11">
        <v>17665</v>
      </c>
      <c r="F7" s="11">
        <v>22152</v>
      </c>
      <c r="G7" s="11">
        <v>29087</v>
      </c>
      <c r="H7" s="11">
        <v>0</v>
      </c>
      <c r="I7" s="11">
        <v>13983</v>
      </c>
      <c r="J7" s="11">
        <v>33225</v>
      </c>
      <c r="K7" s="12">
        <v>11084</v>
      </c>
      <c r="L7" s="14">
        <v>0</v>
      </c>
      <c r="M7" s="8">
        <v>0</v>
      </c>
      <c r="N7" s="14">
        <v>0</v>
      </c>
      <c r="O7" s="6">
        <v>0</v>
      </c>
      <c r="P7" s="13">
        <v>0</v>
      </c>
      <c r="Q7" s="11">
        <v>0</v>
      </c>
      <c r="R7" s="11">
        <v>0</v>
      </c>
      <c r="S7" s="11">
        <v>0</v>
      </c>
      <c r="T7" s="11">
        <v>4995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1795</v>
      </c>
      <c r="AB7" s="11">
        <v>0</v>
      </c>
      <c r="AC7" s="11">
        <v>0</v>
      </c>
      <c r="AD7" s="11">
        <v>0</v>
      </c>
      <c r="AE7" s="11">
        <v>0</v>
      </c>
      <c r="AF7" s="11">
        <v>4996</v>
      </c>
      <c r="AG7" s="11">
        <v>0</v>
      </c>
      <c r="AH7" s="11">
        <v>0</v>
      </c>
      <c r="AI7" s="11">
        <v>27802</v>
      </c>
      <c r="AJ7" s="12">
        <v>0</v>
      </c>
      <c r="AK7" s="11">
        <v>0</v>
      </c>
      <c r="AL7" s="5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12">
        <v>0</v>
      </c>
      <c r="AX7" s="14">
        <v>0</v>
      </c>
      <c r="AY7" s="11">
        <v>0</v>
      </c>
      <c r="AZ7" s="11">
        <v>0</v>
      </c>
      <c r="BA7" s="5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2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11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0</v>
      </c>
      <c r="CB7" s="5">
        <v>0</v>
      </c>
      <c r="CC7" s="6">
        <v>0</v>
      </c>
      <c r="CD7" s="11">
        <v>0</v>
      </c>
      <c r="CE7" s="5">
        <v>0</v>
      </c>
      <c r="CF7" s="5">
        <v>1413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11">
        <v>0</v>
      </c>
      <c r="CQ7" s="5">
        <v>0</v>
      </c>
      <c r="CR7" s="5">
        <v>0</v>
      </c>
      <c r="CS7" s="5">
        <v>0</v>
      </c>
      <c r="CT7" s="11">
        <v>0</v>
      </c>
      <c r="CU7" s="11">
        <v>0</v>
      </c>
      <c r="CV7" s="11">
        <v>0</v>
      </c>
      <c r="CW7" s="11">
        <v>1162</v>
      </c>
      <c r="CX7" s="11">
        <v>0</v>
      </c>
      <c r="CY7" s="11">
        <v>0</v>
      </c>
      <c r="CZ7" s="11">
        <v>0</v>
      </c>
      <c r="DA7" s="11">
        <v>0</v>
      </c>
      <c r="DB7" s="11">
        <v>0</v>
      </c>
      <c r="DC7" s="11">
        <v>0</v>
      </c>
      <c r="DD7" s="11">
        <v>0</v>
      </c>
      <c r="DE7" s="11">
        <v>0</v>
      </c>
      <c r="DF7" s="15">
        <v>0</v>
      </c>
      <c r="DG7" s="12">
        <v>10590</v>
      </c>
      <c r="DH7" s="13">
        <v>10772</v>
      </c>
    </row>
    <row r="8" spans="1:112">
      <c r="A8" s="29" t="s">
        <v>117</v>
      </c>
      <c r="B8" s="3">
        <f t="shared" si="0"/>
        <v>4976951</v>
      </c>
      <c r="C8" s="13">
        <v>0</v>
      </c>
      <c r="D8" s="11">
        <v>122</v>
      </c>
      <c r="E8" s="11">
        <v>0</v>
      </c>
      <c r="F8" s="11">
        <v>0</v>
      </c>
      <c r="G8" s="11">
        <v>0</v>
      </c>
      <c r="H8" s="11">
        <v>79</v>
      </c>
      <c r="I8" s="11">
        <v>0</v>
      </c>
      <c r="J8" s="11">
        <v>0</v>
      </c>
      <c r="K8" s="12">
        <v>0</v>
      </c>
      <c r="L8" s="14">
        <v>0</v>
      </c>
      <c r="M8" s="8">
        <v>0</v>
      </c>
      <c r="N8" s="14">
        <v>495485</v>
      </c>
      <c r="O8" s="6">
        <v>1094332</v>
      </c>
      <c r="P8" s="13">
        <v>0</v>
      </c>
      <c r="Q8" s="11">
        <v>87148</v>
      </c>
      <c r="R8" s="11">
        <v>38714</v>
      </c>
      <c r="S8" s="11">
        <v>119180</v>
      </c>
      <c r="T8" s="11">
        <v>91431</v>
      </c>
      <c r="U8" s="11">
        <v>374180</v>
      </c>
      <c r="V8" s="11">
        <v>41810</v>
      </c>
      <c r="W8" s="11">
        <v>0</v>
      </c>
      <c r="X8" s="11">
        <v>13776</v>
      </c>
      <c r="Y8" s="11">
        <v>1879965</v>
      </c>
      <c r="Z8" s="11">
        <v>1419</v>
      </c>
      <c r="AA8" s="11">
        <v>82938</v>
      </c>
      <c r="AB8" s="11">
        <v>83497</v>
      </c>
      <c r="AC8" s="11">
        <v>20167</v>
      </c>
      <c r="AD8" s="11">
        <v>17923</v>
      </c>
      <c r="AE8" s="11">
        <v>98496</v>
      </c>
      <c r="AF8" s="11">
        <v>271097</v>
      </c>
      <c r="AG8" s="11">
        <v>4613</v>
      </c>
      <c r="AH8" s="11">
        <v>24181</v>
      </c>
      <c r="AI8" s="11">
        <v>111672</v>
      </c>
      <c r="AJ8" s="12">
        <v>0</v>
      </c>
      <c r="AK8" s="11">
        <v>0</v>
      </c>
      <c r="AL8" s="5">
        <v>0</v>
      </c>
      <c r="AM8" s="11">
        <v>4505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154</v>
      </c>
      <c r="AT8" s="11">
        <v>0</v>
      </c>
      <c r="AU8" s="11">
        <v>0</v>
      </c>
      <c r="AV8" s="11">
        <v>2255</v>
      </c>
      <c r="AW8" s="12">
        <v>0</v>
      </c>
      <c r="AX8" s="14">
        <v>0</v>
      </c>
      <c r="AY8" s="11">
        <v>0</v>
      </c>
      <c r="AZ8" s="11">
        <v>0</v>
      </c>
      <c r="BA8" s="5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2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11">
        <v>0</v>
      </c>
      <c r="BS8" s="5">
        <v>0</v>
      </c>
      <c r="BT8" s="5">
        <v>0</v>
      </c>
      <c r="BU8" s="5">
        <v>18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6">
        <v>0</v>
      </c>
      <c r="CD8" s="11">
        <v>0</v>
      </c>
      <c r="CE8" s="5">
        <v>1193</v>
      </c>
      <c r="CF8" s="5">
        <v>1620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11">
        <v>0</v>
      </c>
      <c r="CQ8" s="5">
        <v>0</v>
      </c>
      <c r="CR8" s="5">
        <v>0</v>
      </c>
      <c r="CS8" s="5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1016</v>
      </c>
      <c r="CZ8" s="11">
        <v>1899</v>
      </c>
      <c r="DA8" s="11">
        <v>0</v>
      </c>
      <c r="DB8" s="11">
        <v>959</v>
      </c>
      <c r="DC8" s="11">
        <v>0</v>
      </c>
      <c r="DD8" s="11">
        <v>0</v>
      </c>
      <c r="DE8" s="11">
        <v>0</v>
      </c>
      <c r="DF8" s="15">
        <v>0</v>
      </c>
      <c r="DG8" s="12">
        <v>3898</v>
      </c>
      <c r="DH8" s="13">
        <v>7209</v>
      </c>
    </row>
    <row r="9" spans="1:112">
      <c r="A9" s="29" t="s">
        <v>118</v>
      </c>
      <c r="B9" s="3">
        <f t="shared" si="0"/>
        <v>223109</v>
      </c>
      <c r="C9" s="13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4">
        <v>0</v>
      </c>
      <c r="M9" s="8">
        <v>8400</v>
      </c>
      <c r="N9" s="14">
        <v>0</v>
      </c>
      <c r="O9" s="6">
        <v>0</v>
      </c>
      <c r="P9" s="13">
        <v>0</v>
      </c>
      <c r="Q9" s="11">
        <v>994</v>
      </c>
      <c r="R9" s="11">
        <v>26899</v>
      </c>
      <c r="S9" s="11">
        <v>19584</v>
      </c>
      <c r="T9" s="11">
        <v>2004</v>
      </c>
      <c r="U9" s="11">
        <v>1316</v>
      </c>
      <c r="V9" s="11">
        <v>6860</v>
      </c>
      <c r="W9" s="11">
        <v>0</v>
      </c>
      <c r="X9" s="11">
        <v>0</v>
      </c>
      <c r="Y9" s="11">
        <v>98631</v>
      </c>
      <c r="Z9" s="11">
        <v>0</v>
      </c>
      <c r="AA9" s="11">
        <v>30001</v>
      </c>
      <c r="AB9" s="11">
        <v>0</v>
      </c>
      <c r="AC9" s="11">
        <v>0</v>
      </c>
      <c r="AD9" s="11">
        <v>0</v>
      </c>
      <c r="AE9" s="11">
        <v>7610</v>
      </c>
      <c r="AF9" s="11">
        <v>0</v>
      </c>
      <c r="AG9" s="11">
        <v>0</v>
      </c>
      <c r="AH9" s="11">
        <v>2112</v>
      </c>
      <c r="AI9" s="11">
        <v>17412</v>
      </c>
      <c r="AJ9" s="12">
        <v>0</v>
      </c>
      <c r="AK9" s="11">
        <v>0</v>
      </c>
      <c r="AL9" s="5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2">
        <v>0</v>
      </c>
      <c r="AX9" s="14">
        <v>0</v>
      </c>
      <c r="AY9" s="11">
        <v>0</v>
      </c>
      <c r="AZ9" s="11">
        <v>0</v>
      </c>
      <c r="BA9" s="5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2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11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6">
        <v>0</v>
      </c>
      <c r="CD9" s="11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605</v>
      </c>
      <c r="CP9" s="11">
        <v>0</v>
      </c>
      <c r="CQ9" s="5">
        <v>0</v>
      </c>
      <c r="CR9" s="5">
        <v>0</v>
      </c>
      <c r="CS9" s="5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681</v>
      </c>
      <c r="DC9" s="11">
        <v>0</v>
      </c>
      <c r="DD9" s="11">
        <v>0</v>
      </c>
      <c r="DE9" s="11">
        <v>0</v>
      </c>
      <c r="DF9" s="15">
        <v>0</v>
      </c>
      <c r="DG9" s="12">
        <v>0</v>
      </c>
      <c r="DH9" s="13">
        <v>0</v>
      </c>
    </row>
    <row r="10" spans="1:112">
      <c r="A10" s="29" t="s">
        <v>119</v>
      </c>
      <c r="B10" s="3">
        <f t="shared" si="0"/>
        <v>995619</v>
      </c>
      <c r="C10" s="13">
        <v>0</v>
      </c>
      <c r="D10" s="11">
        <v>144226</v>
      </c>
      <c r="E10" s="11">
        <v>279787</v>
      </c>
      <c r="F10" s="11">
        <v>0</v>
      </c>
      <c r="G10" s="11">
        <v>141461</v>
      </c>
      <c r="H10" s="11">
        <v>119240</v>
      </c>
      <c r="I10" s="11">
        <v>18670</v>
      </c>
      <c r="J10" s="11">
        <v>116660</v>
      </c>
      <c r="K10" s="12">
        <v>55163</v>
      </c>
      <c r="L10" s="14">
        <v>0</v>
      </c>
      <c r="M10" s="8">
        <v>0</v>
      </c>
      <c r="N10" s="14">
        <v>0</v>
      </c>
      <c r="O10" s="6">
        <v>0</v>
      </c>
      <c r="P10" s="13">
        <v>0</v>
      </c>
      <c r="Q10" s="11">
        <v>4129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185</v>
      </c>
      <c r="AE10" s="11">
        <v>0</v>
      </c>
      <c r="AF10" s="11">
        <v>3371</v>
      </c>
      <c r="AG10" s="11">
        <v>0</v>
      </c>
      <c r="AH10" s="11">
        <v>0</v>
      </c>
      <c r="AI10" s="11">
        <v>3806</v>
      </c>
      <c r="AJ10" s="12">
        <v>0</v>
      </c>
      <c r="AK10" s="11">
        <v>0</v>
      </c>
      <c r="AL10" s="5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2">
        <v>0</v>
      </c>
      <c r="AX10" s="14">
        <v>0</v>
      </c>
      <c r="AY10" s="11">
        <v>0</v>
      </c>
      <c r="AZ10" s="11">
        <v>0</v>
      </c>
      <c r="BA10" s="5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2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11">
        <v>0</v>
      </c>
      <c r="BS10" s="5">
        <v>0</v>
      </c>
      <c r="BT10" s="5">
        <v>0</v>
      </c>
      <c r="BU10" s="5">
        <v>3875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>
        <v>0</v>
      </c>
      <c r="CC10" s="6">
        <v>0</v>
      </c>
      <c r="CD10" s="11">
        <v>288</v>
      </c>
      <c r="CE10" s="5">
        <v>8681</v>
      </c>
      <c r="CF10" s="5">
        <v>0</v>
      </c>
      <c r="CG10" s="5">
        <v>0</v>
      </c>
      <c r="CH10" s="5">
        <v>0</v>
      </c>
      <c r="CI10" s="5">
        <v>744</v>
      </c>
      <c r="CJ10" s="5">
        <v>2898</v>
      </c>
      <c r="CK10" s="5">
        <v>5400</v>
      </c>
      <c r="CL10" s="5">
        <v>0</v>
      </c>
      <c r="CM10" s="5">
        <v>2114</v>
      </c>
      <c r="CN10" s="5">
        <v>0</v>
      </c>
      <c r="CO10" s="5">
        <v>0</v>
      </c>
      <c r="CP10" s="11">
        <v>0</v>
      </c>
      <c r="CQ10" s="5">
        <v>20612</v>
      </c>
      <c r="CR10" s="5">
        <v>0</v>
      </c>
      <c r="CS10" s="5">
        <v>0</v>
      </c>
      <c r="CT10" s="11">
        <v>0</v>
      </c>
      <c r="CU10" s="11">
        <v>0</v>
      </c>
      <c r="CV10" s="11">
        <v>0</v>
      </c>
      <c r="CW10" s="11">
        <v>4018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5">
        <v>0</v>
      </c>
      <c r="DG10" s="12">
        <v>42485</v>
      </c>
      <c r="DH10" s="13">
        <v>17806</v>
      </c>
    </row>
    <row r="11" spans="1:112">
      <c r="A11" s="29" t="s">
        <v>120</v>
      </c>
      <c r="B11" s="3">
        <f t="shared" si="0"/>
        <v>5445</v>
      </c>
      <c r="C11" s="13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4">
        <v>0</v>
      </c>
      <c r="M11" s="8">
        <v>0</v>
      </c>
      <c r="N11" s="14">
        <v>0</v>
      </c>
      <c r="O11" s="6">
        <v>0</v>
      </c>
      <c r="P11" s="13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2">
        <v>0</v>
      </c>
      <c r="AK11" s="11">
        <v>0</v>
      </c>
      <c r="AL11" s="5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2">
        <v>0</v>
      </c>
      <c r="AX11" s="14">
        <v>0</v>
      </c>
      <c r="AY11" s="11">
        <v>0</v>
      </c>
      <c r="AZ11" s="11">
        <v>0</v>
      </c>
      <c r="BA11" s="5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2">
        <v>0</v>
      </c>
      <c r="BI11" s="5">
        <v>0</v>
      </c>
      <c r="BJ11" s="11">
        <v>0</v>
      </c>
      <c r="BK11" s="5">
        <v>0</v>
      </c>
      <c r="BL11" s="11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11">
        <v>0</v>
      </c>
      <c r="BS11" s="5">
        <v>0</v>
      </c>
      <c r="BT11" s="5">
        <v>0</v>
      </c>
      <c r="BU11" s="11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12">
        <v>0</v>
      </c>
      <c r="CD11" s="11">
        <v>0</v>
      </c>
      <c r="CE11" s="5">
        <v>0</v>
      </c>
      <c r="CF11" s="5">
        <v>0</v>
      </c>
      <c r="CG11" s="11">
        <v>0</v>
      </c>
      <c r="CH11" s="5">
        <v>0</v>
      </c>
      <c r="CI11" s="11">
        <v>0</v>
      </c>
      <c r="CJ11" s="5">
        <v>0</v>
      </c>
      <c r="CK11" s="5">
        <v>44</v>
      </c>
      <c r="CL11" s="11">
        <v>0</v>
      </c>
      <c r="CM11" s="11">
        <v>0</v>
      </c>
      <c r="CN11" s="5">
        <v>779</v>
      </c>
      <c r="CO11" s="11">
        <v>0</v>
      </c>
      <c r="CP11" s="11">
        <v>0</v>
      </c>
      <c r="CQ11" s="11">
        <v>0</v>
      </c>
      <c r="CR11" s="5">
        <v>0</v>
      </c>
      <c r="CS11" s="5">
        <v>0</v>
      </c>
      <c r="CT11" s="11">
        <v>0</v>
      </c>
      <c r="CU11" s="11">
        <v>0</v>
      </c>
      <c r="CV11" s="11">
        <v>0</v>
      </c>
      <c r="CW11" s="11">
        <v>4220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2">
        <v>0</v>
      </c>
      <c r="DH11" s="13">
        <v>402</v>
      </c>
    </row>
    <row r="12" spans="1:112">
      <c r="A12" s="29" t="s">
        <v>121</v>
      </c>
      <c r="B12" s="3">
        <f t="shared" si="0"/>
        <v>102849</v>
      </c>
      <c r="C12" s="13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2">
        <v>0</v>
      </c>
      <c r="L12" s="14">
        <v>0</v>
      </c>
      <c r="M12" s="8">
        <v>0</v>
      </c>
      <c r="N12" s="14">
        <v>0</v>
      </c>
      <c r="O12" s="6">
        <v>0</v>
      </c>
      <c r="P12" s="13">
        <v>19140</v>
      </c>
      <c r="Q12" s="11">
        <v>13936</v>
      </c>
      <c r="R12" s="11">
        <v>0</v>
      </c>
      <c r="S12" s="11">
        <v>4684</v>
      </c>
      <c r="T12" s="11">
        <v>0</v>
      </c>
      <c r="U12" s="11">
        <v>8633</v>
      </c>
      <c r="V12" s="11">
        <v>1564</v>
      </c>
      <c r="W12" s="11">
        <v>0</v>
      </c>
      <c r="X12" s="11">
        <v>0</v>
      </c>
      <c r="Y12" s="11">
        <v>8827</v>
      </c>
      <c r="Z12" s="11">
        <v>0</v>
      </c>
      <c r="AA12" s="11">
        <v>8929</v>
      </c>
      <c r="AB12" s="11">
        <v>0</v>
      </c>
      <c r="AC12" s="11">
        <v>0</v>
      </c>
      <c r="AD12" s="11">
        <v>0</v>
      </c>
      <c r="AE12" s="11">
        <v>0</v>
      </c>
      <c r="AF12" s="11">
        <v>15596</v>
      </c>
      <c r="AG12" s="11">
        <v>0</v>
      </c>
      <c r="AH12" s="11">
        <v>0</v>
      </c>
      <c r="AI12" s="11">
        <v>19959</v>
      </c>
      <c r="AJ12" s="12">
        <v>0</v>
      </c>
      <c r="AK12" s="11">
        <v>0</v>
      </c>
      <c r="AL12" s="5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2">
        <v>0</v>
      </c>
      <c r="AX12" s="14">
        <v>0</v>
      </c>
      <c r="AY12" s="11">
        <v>0</v>
      </c>
      <c r="AZ12" s="11">
        <v>0</v>
      </c>
      <c r="BA12" s="5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2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11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6">
        <v>0</v>
      </c>
      <c r="CD12" s="11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11">
        <v>0</v>
      </c>
      <c r="CQ12" s="5">
        <v>0</v>
      </c>
      <c r="CR12" s="5">
        <v>0</v>
      </c>
      <c r="CS12" s="5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5">
        <v>0</v>
      </c>
      <c r="DG12" s="12">
        <v>1238</v>
      </c>
      <c r="DH12" s="13">
        <v>343</v>
      </c>
    </row>
    <row r="13" spans="1:112">
      <c r="A13" s="29" t="s">
        <v>122</v>
      </c>
      <c r="B13" s="3">
        <f t="shared" si="0"/>
        <v>9445342</v>
      </c>
      <c r="C13" s="13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2">
        <v>0</v>
      </c>
      <c r="L13" s="14">
        <v>0</v>
      </c>
      <c r="M13" s="8">
        <v>1024564</v>
      </c>
      <c r="N13" s="14">
        <v>0</v>
      </c>
      <c r="O13" s="6">
        <v>0</v>
      </c>
      <c r="P13" s="13">
        <v>0</v>
      </c>
      <c r="Q13" s="11">
        <v>1294239</v>
      </c>
      <c r="R13" s="11">
        <v>54319</v>
      </c>
      <c r="S13" s="11">
        <v>73334</v>
      </c>
      <c r="T13" s="11">
        <v>235255</v>
      </c>
      <c r="U13" s="11">
        <v>1076469</v>
      </c>
      <c r="V13" s="11">
        <v>265961</v>
      </c>
      <c r="W13" s="11">
        <v>0</v>
      </c>
      <c r="X13" s="11">
        <v>6307</v>
      </c>
      <c r="Y13" s="11">
        <v>296489</v>
      </c>
      <c r="Z13" s="11">
        <v>0</v>
      </c>
      <c r="AA13" s="11">
        <v>285834</v>
      </c>
      <c r="AB13" s="11">
        <v>310</v>
      </c>
      <c r="AC13" s="11">
        <v>0</v>
      </c>
      <c r="AD13" s="11">
        <v>31456</v>
      </c>
      <c r="AE13" s="11">
        <v>181599</v>
      </c>
      <c r="AF13" s="11">
        <v>57451</v>
      </c>
      <c r="AG13" s="11">
        <v>0</v>
      </c>
      <c r="AH13" s="11">
        <v>14</v>
      </c>
      <c r="AI13" s="11">
        <v>93966</v>
      </c>
      <c r="AJ13" s="12">
        <v>0</v>
      </c>
      <c r="AK13" s="11">
        <v>727373</v>
      </c>
      <c r="AL13" s="5">
        <v>0</v>
      </c>
      <c r="AM13" s="11">
        <v>88431</v>
      </c>
      <c r="AN13" s="11">
        <v>0</v>
      </c>
      <c r="AO13" s="11">
        <v>120457</v>
      </c>
      <c r="AP13" s="11">
        <v>0</v>
      </c>
      <c r="AQ13" s="11">
        <v>792106</v>
      </c>
      <c r="AR13" s="11">
        <v>0</v>
      </c>
      <c r="AS13" s="11">
        <v>967461</v>
      </c>
      <c r="AT13" s="11">
        <v>0</v>
      </c>
      <c r="AU13" s="11">
        <v>393</v>
      </c>
      <c r="AV13" s="11">
        <v>1670744</v>
      </c>
      <c r="AW13" s="12">
        <v>0</v>
      </c>
      <c r="AX13" s="14">
        <v>0</v>
      </c>
      <c r="AY13" s="11">
        <v>0</v>
      </c>
      <c r="AZ13" s="11">
        <v>0</v>
      </c>
      <c r="BA13" s="5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2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7178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6">
        <v>0</v>
      </c>
      <c r="CD13" s="11">
        <v>0</v>
      </c>
      <c r="CE13" s="5">
        <v>13511</v>
      </c>
      <c r="CF13" s="5">
        <v>3581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4865</v>
      </c>
      <c r="CM13" s="5">
        <v>0</v>
      </c>
      <c r="CN13" s="5">
        <v>0</v>
      </c>
      <c r="CO13" s="5">
        <v>21122</v>
      </c>
      <c r="CP13" s="11">
        <v>0</v>
      </c>
      <c r="CQ13" s="5">
        <v>0</v>
      </c>
      <c r="CR13" s="5">
        <v>0</v>
      </c>
      <c r="CS13" s="5">
        <v>0</v>
      </c>
      <c r="CT13" s="11">
        <v>0</v>
      </c>
      <c r="CU13" s="11">
        <v>0</v>
      </c>
      <c r="CV13" s="11">
        <v>0</v>
      </c>
      <c r="CW13" s="11">
        <v>22951</v>
      </c>
      <c r="CX13" s="11">
        <v>5194</v>
      </c>
      <c r="CY13" s="11">
        <v>2173</v>
      </c>
      <c r="CZ13" s="11">
        <v>1423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5">
        <v>0</v>
      </c>
      <c r="DG13" s="12">
        <v>7900</v>
      </c>
      <c r="DH13" s="13">
        <v>10912</v>
      </c>
    </row>
    <row r="14" spans="1:112" s="31" customFormat="1">
      <c r="A14" s="29" t="s">
        <v>123</v>
      </c>
      <c r="B14" s="3">
        <f t="shared" si="0"/>
        <v>534366</v>
      </c>
      <c r="C14" s="13">
        <v>0</v>
      </c>
      <c r="D14" s="11">
        <v>61302</v>
      </c>
      <c r="E14" s="11">
        <v>97304</v>
      </c>
      <c r="F14" s="11">
        <v>30907</v>
      </c>
      <c r="G14" s="11">
        <v>95999</v>
      </c>
      <c r="H14" s="11">
        <v>17930</v>
      </c>
      <c r="I14" s="11">
        <v>35480</v>
      </c>
      <c r="J14" s="11">
        <v>100326</v>
      </c>
      <c r="K14" s="12">
        <v>48263</v>
      </c>
      <c r="L14" s="14">
        <v>0</v>
      </c>
      <c r="M14" s="8">
        <v>0</v>
      </c>
      <c r="N14" s="14">
        <v>0</v>
      </c>
      <c r="O14" s="6">
        <v>0</v>
      </c>
      <c r="P14" s="13">
        <v>0</v>
      </c>
      <c r="Q14" s="11">
        <v>0</v>
      </c>
      <c r="R14" s="11">
        <v>0</v>
      </c>
      <c r="S14" s="11">
        <v>0</v>
      </c>
      <c r="T14" s="11">
        <v>277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2020</v>
      </c>
      <c r="AG14" s="11">
        <v>0</v>
      </c>
      <c r="AH14" s="11">
        <v>0</v>
      </c>
      <c r="AI14" s="11">
        <v>14035</v>
      </c>
      <c r="AJ14" s="12">
        <v>0</v>
      </c>
      <c r="AK14" s="11">
        <v>0</v>
      </c>
      <c r="AL14" s="5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2">
        <v>0</v>
      </c>
      <c r="AX14" s="14">
        <v>0</v>
      </c>
      <c r="AY14" s="11">
        <v>0</v>
      </c>
      <c r="AZ14" s="11">
        <v>0</v>
      </c>
      <c r="BA14" s="5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2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6">
        <v>0</v>
      </c>
      <c r="CD14" s="11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11">
        <v>0</v>
      </c>
      <c r="CQ14" s="5">
        <v>0</v>
      </c>
      <c r="CR14" s="5">
        <v>0</v>
      </c>
      <c r="CS14" s="5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5">
        <v>0</v>
      </c>
      <c r="DG14" s="12">
        <v>23749</v>
      </c>
      <c r="DH14" s="13">
        <v>6774</v>
      </c>
    </row>
    <row r="15" spans="1:112" s="31" customFormat="1">
      <c r="A15" s="29" t="s">
        <v>124</v>
      </c>
      <c r="B15" s="3">
        <f t="shared" si="0"/>
        <v>13675</v>
      </c>
      <c r="C15" s="13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  <c r="L15" s="14">
        <v>0</v>
      </c>
      <c r="M15" s="8">
        <v>0</v>
      </c>
      <c r="N15" s="14">
        <v>0</v>
      </c>
      <c r="O15" s="6">
        <v>0</v>
      </c>
      <c r="P15" s="13">
        <v>1177</v>
      </c>
      <c r="Q15" s="11">
        <v>0</v>
      </c>
      <c r="R15" s="11">
        <v>0</v>
      </c>
      <c r="S15" s="11">
        <v>0</v>
      </c>
      <c r="T15" s="11">
        <v>6073</v>
      </c>
      <c r="U15" s="11">
        <v>2773</v>
      </c>
      <c r="V15" s="11">
        <v>0</v>
      </c>
      <c r="W15" s="11">
        <v>0</v>
      </c>
      <c r="X15" s="11">
        <v>0</v>
      </c>
      <c r="Y15" s="11">
        <v>906</v>
      </c>
      <c r="Z15" s="11">
        <v>0</v>
      </c>
      <c r="AA15" s="11">
        <v>1938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778</v>
      </c>
      <c r="AI15" s="11">
        <v>0</v>
      </c>
      <c r="AJ15" s="12">
        <v>0</v>
      </c>
      <c r="AK15" s="11">
        <v>0</v>
      </c>
      <c r="AL15" s="5">
        <v>30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2">
        <v>0</v>
      </c>
      <c r="AX15" s="14">
        <v>0</v>
      </c>
      <c r="AY15" s="11">
        <v>0</v>
      </c>
      <c r="AZ15" s="11">
        <v>0</v>
      </c>
      <c r="BA15" s="5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2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6">
        <v>0</v>
      </c>
      <c r="CD15" s="11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11">
        <v>0</v>
      </c>
      <c r="CQ15" s="5">
        <v>0</v>
      </c>
      <c r="CR15" s="5">
        <v>0</v>
      </c>
      <c r="CS15" s="5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5">
        <v>0</v>
      </c>
      <c r="DG15" s="12">
        <v>0</v>
      </c>
      <c r="DH15" s="13">
        <v>0</v>
      </c>
    </row>
    <row r="16" spans="1:112" s="31" customFormat="1">
      <c r="A16" s="29" t="s">
        <v>125</v>
      </c>
      <c r="B16" s="3">
        <f t="shared" si="0"/>
        <v>275425</v>
      </c>
      <c r="C16" s="13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4">
        <v>0</v>
      </c>
      <c r="M16" s="8">
        <v>0</v>
      </c>
      <c r="N16" s="14">
        <v>7207</v>
      </c>
      <c r="O16" s="6">
        <v>0</v>
      </c>
      <c r="P16" s="13">
        <v>0</v>
      </c>
      <c r="Q16" s="11">
        <v>23988</v>
      </c>
      <c r="R16" s="11">
        <v>0</v>
      </c>
      <c r="S16" s="11">
        <v>0</v>
      </c>
      <c r="T16" s="11">
        <v>7935</v>
      </c>
      <c r="U16" s="11">
        <v>11720</v>
      </c>
      <c r="V16" s="11">
        <v>1311</v>
      </c>
      <c r="W16" s="11">
        <v>0</v>
      </c>
      <c r="X16" s="11">
        <v>7091</v>
      </c>
      <c r="Y16" s="11">
        <v>0</v>
      </c>
      <c r="Z16" s="11">
        <v>0</v>
      </c>
      <c r="AA16" s="11">
        <v>0</v>
      </c>
      <c r="AB16" s="11">
        <v>55912</v>
      </c>
      <c r="AC16" s="11">
        <v>0</v>
      </c>
      <c r="AD16" s="11">
        <v>0</v>
      </c>
      <c r="AE16" s="11">
        <v>8625</v>
      </c>
      <c r="AF16" s="11">
        <v>0</v>
      </c>
      <c r="AG16" s="11">
        <v>0</v>
      </c>
      <c r="AH16" s="11">
        <v>11192</v>
      </c>
      <c r="AI16" s="11">
        <v>68598</v>
      </c>
      <c r="AJ16" s="12">
        <v>0</v>
      </c>
      <c r="AK16" s="11">
        <v>3815</v>
      </c>
      <c r="AL16" s="5">
        <v>0</v>
      </c>
      <c r="AM16" s="11">
        <v>19237</v>
      </c>
      <c r="AN16" s="11">
        <v>0</v>
      </c>
      <c r="AO16" s="11">
        <v>0</v>
      </c>
      <c r="AP16" s="11">
        <v>0</v>
      </c>
      <c r="AQ16" s="11">
        <v>4319</v>
      </c>
      <c r="AR16" s="11">
        <v>0</v>
      </c>
      <c r="AS16" s="11">
        <v>9782</v>
      </c>
      <c r="AT16" s="11">
        <v>0</v>
      </c>
      <c r="AU16" s="11">
        <v>334</v>
      </c>
      <c r="AV16" s="11">
        <v>30178</v>
      </c>
      <c r="AW16" s="12">
        <v>0</v>
      </c>
      <c r="AX16" s="14">
        <v>0</v>
      </c>
      <c r="AY16" s="11">
        <v>0</v>
      </c>
      <c r="AZ16" s="11">
        <v>0</v>
      </c>
      <c r="BA16" s="5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2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6">
        <v>0</v>
      </c>
      <c r="CD16" s="11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11">
        <v>0</v>
      </c>
      <c r="CQ16" s="5">
        <v>0</v>
      </c>
      <c r="CR16" s="5">
        <v>0</v>
      </c>
      <c r="CS16" s="5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5">
        <v>0</v>
      </c>
      <c r="DG16" s="12">
        <v>4181</v>
      </c>
      <c r="DH16" s="13">
        <v>0</v>
      </c>
    </row>
    <row r="17" spans="1:112" s="31" customFormat="1">
      <c r="A17" s="29" t="s">
        <v>126</v>
      </c>
      <c r="B17" s="3">
        <f t="shared" si="0"/>
        <v>7508017</v>
      </c>
      <c r="C17" s="13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2">
        <v>0</v>
      </c>
      <c r="L17" s="14">
        <v>0</v>
      </c>
      <c r="M17" s="8">
        <v>1618061</v>
      </c>
      <c r="N17" s="14">
        <v>0</v>
      </c>
      <c r="O17" s="6">
        <v>0</v>
      </c>
      <c r="P17" s="13">
        <v>0</v>
      </c>
      <c r="Q17" s="11">
        <v>507801</v>
      </c>
      <c r="R17" s="11">
        <v>88898</v>
      </c>
      <c r="S17" s="11">
        <v>310938</v>
      </c>
      <c r="T17" s="11">
        <v>75976</v>
      </c>
      <c r="U17" s="11">
        <v>734005</v>
      </c>
      <c r="V17" s="11">
        <v>299342</v>
      </c>
      <c r="W17" s="11">
        <v>0</v>
      </c>
      <c r="X17" s="11">
        <v>34564</v>
      </c>
      <c r="Y17" s="11">
        <v>504949</v>
      </c>
      <c r="Z17" s="11">
        <v>933</v>
      </c>
      <c r="AA17" s="11">
        <v>293557</v>
      </c>
      <c r="AB17" s="11">
        <v>0</v>
      </c>
      <c r="AC17" s="11">
        <v>8437</v>
      </c>
      <c r="AD17" s="11">
        <v>18875</v>
      </c>
      <c r="AE17" s="11">
        <v>28283</v>
      </c>
      <c r="AF17" s="11">
        <v>35968</v>
      </c>
      <c r="AG17" s="11">
        <v>0</v>
      </c>
      <c r="AH17" s="11">
        <v>209</v>
      </c>
      <c r="AI17" s="11">
        <v>10148</v>
      </c>
      <c r="AJ17" s="12">
        <v>0</v>
      </c>
      <c r="AK17" s="11">
        <v>665036</v>
      </c>
      <c r="AL17" s="5">
        <v>0</v>
      </c>
      <c r="AM17" s="11">
        <v>209010</v>
      </c>
      <c r="AN17" s="11">
        <v>0</v>
      </c>
      <c r="AO17" s="11">
        <v>81612</v>
      </c>
      <c r="AP17" s="11">
        <v>0</v>
      </c>
      <c r="AQ17" s="11">
        <v>483332</v>
      </c>
      <c r="AR17" s="11">
        <v>0</v>
      </c>
      <c r="AS17" s="11">
        <v>539517</v>
      </c>
      <c r="AT17" s="11">
        <v>0</v>
      </c>
      <c r="AU17" s="11">
        <v>0</v>
      </c>
      <c r="AV17" s="11">
        <v>861748</v>
      </c>
      <c r="AW17" s="12">
        <v>0</v>
      </c>
      <c r="AX17" s="14">
        <v>0</v>
      </c>
      <c r="AY17" s="11">
        <v>0</v>
      </c>
      <c r="AZ17" s="11">
        <v>0</v>
      </c>
      <c r="BA17" s="5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2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5296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6">
        <v>0</v>
      </c>
      <c r="CD17" s="11">
        <v>0</v>
      </c>
      <c r="CE17" s="5">
        <v>24588</v>
      </c>
      <c r="CF17" s="5">
        <v>1930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10628</v>
      </c>
      <c r="CP17" s="11">
        <v>26224</v>
      </c>
      <c r="CQ17" s="5">
        <v>0</v>
      </c>
      <c r="CR17" s="5">
        <v>0</v>
      </c>
      <c r="CS17" s="5">
        <v>0</v>
      </c>
      <c r="CT17" s="11">
        <v>0</v>
      </c>
      <c r="CU17" s="11">
        <v>0</v>
      </c>
      <c r="CV17" s="11">
        <v>0</v>
      </c>
      <c r="CW17" s="11">
        <v>1546</v>
      </c>
      <c r="CX17" s="11">
        <v>1213</v>
      </c>
      <c r="CY17" s="11">
        <v>5988</v>
      </c>
      <c r="CZ17" s="11">
        <v>6541</v>
      </c>
      <c r="DA17" s="11">
        <v>10119</v>
      </c>
      <c r="DB17" s="11">
        <v>0</v>
      </c>
      <c r="DC17" s="11">
        <v>0</v>
      </c>
      <c r="DD17" s="11">
        <v>0</v>
      </c>
      <c r="DE17" s="11">
        <v>0</v>
      </c>
      <c r="DF17" s="15">
        <v>0</v>
      </c>
      <c r="DG17" s="12">
        <v>0</v>
      </c>
      <c r="DH17" s="13">
        <v>2745</v>
      </c>
    </row>
    <row r="18" spans="1:112" s="31" customFormat="1">
      <c r="A18" s="29" t="s">
        <v>127</v>
      </c>
      <c r="B18" s="3">
        <f t="shared" si="0"/>
        <v>295564</v>
      </c>
      <c r="C18" s="13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2">
        <v>0</v>
      </c>
      <c r="L18" s="14">
        <v>0</v>
      </c>
      <c r="M18" s="8">
        <v>0</v>
      </c>
      <c r="N18" s="14">
        <v>74672</v>
      </c>
      <c r="O18" s="6">
        <v>0</v>
      </c>
      <c r="P18" s="13">
        <v>0</v>
      </c>
      <c r="Q18" s="11">
        <v>8444</v>
      </c>
      <c r="R18" s="11">
        <v>1533</v>
      </c>
      <c r="S18" s="11">
        <v>0</v>
      </c>
      <c r="T18" s="11">
        <v>30490</v>
      </c>
      <c r="U18" s="11">
        <v>24252</v>
      </c>
      <c r="V18" s="11">
        <v>0</v>
      </c>
      <c r="W18" s="11">
        <v>0</v>
      </c>
      <c r="X18" s="11">
        <v>15641</v>
      </c>
      <c r="Y18" s="11">
        <v>2006</v>
      </c>
      <c r="Z18" s="11">
        <v>0</v>
      </c>
      <c r="AA18" s="11">
        <v>839</v>
      </c>
      <c r="AB18" s="11">
        <v>24820</v>
      </c>
      <c r="AC18" s="11">
        <v>5258</v>
      </c>
      <c r="AD18" s="11">
        <v>0</v>
      </c>
      <c r="AE18" s="11">
        <v>16167</v>
      </c>
      <c r="AF18" s="11">
        <v>23909</v>
      </c>
      <c r="AG18" s="11">
        <v>2694</v>
      </c>
      <c r="AH18" s="11">
        <v>20669</v>
      </c>
      <c r="AI18" s="11">
        <v>40628</v>
      </c>
      <c r="AJ18" s="12">
        <v>0</v>
      </c>
      <c r="AK18" s="11">
        <v>0</v>
      </c>
      <c r="AL18" s="5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2">
        <v>0</v>
      </c>
      <c r="AX18" s="14">
        <v>0</v>
      </c>
      <c r="AY18" s="11">
        <v>0</v>
      </c>
      <c r="AZ18" s="11">
        <v>0</v>
      </c>
      <c r="BA18" s="5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2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6">
        <v>0</v>
      </c>
      <c r="CD18" s="11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11">
        <v>0</v>
      </c>
      <c r="CQ18" s="5">
        <v>0</v>
      </c>
      <c r="CR18" s="5">
        <v>0</v>
      </c>
      <c r="CS18" s="5">
        <v>0</v>
      </c>
      <c r="CT18" s="11">
        <v>0</v>
      </c>
      <c r="CU18" s="11">
        <v>0</v>
      </c>
      <c r="CV18" s="11">
        <v>0</v>
      </c>
      <c r="CW18" s="11">
        <v>2043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991</v>
      </c>
      <c r="DD18" s="11">
        <v>0</v>
      </c>
      <c r="DE18" s="11">
        <v>0</v>
      </c>
      <c r="DF18" s="11">
        <v>0</v>
      </c>
      <c r="DG18" s="12">
        <v>503</v>
      </c>
      <c r="DH18" s="13">
        <v>5</v>
      </c>
    </row>
    <row r="19" spans="1:112" s="31" customFormat="1">
      <c r="A19" s="29" t="s">
        <v>128</v>
      </c>
      <c r="B19" s="3">
        <f t="shared" si="0"/>
        <v>287660</v>
      </c>
      <c r="C19" s="13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2">
        <v>0</v>
      </c>
      <c r="L19" s="14">
        <v>0</v>
      </c>
      <c r="M19" s="8">
        <v>0</v>
      </c>
      <c r="N19" s="14">
        <v>0</v>
      </c>
      <c r="O19" s="6">
        <v>0</v>
      </c>
      <c r="P19" s="13">
        <v>0</v>
      </c>
      <c r="Q19" s="11">
        <v>0</v>
      </c>
      <c r="R19" s="11">
        <v>1263</v>
      </c>
      <c r="S19" s="11">
        <v>0</v>
      </c>
      <c r="T19" s="11">
        <v>0</v>
      </c>
      <c r="U19" s="11">
        <v>0</v>
      </c>
      <c r="V19" s="11">
        <v>426</v>
      </c>
      <c r="W19" s="11">
        <v>0</v>
      </c>
      <c r="X19" s="11">
        <v>0</v>
      </c>
      <c r="Y19" s="11">
        <v>2560</v>
      </c>
      <c r="Z19" s="11">
        <v>0</v>
      </c>
      <c r="AA19" s="11">
        <v>517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2">
        <v>0</v>
      </c>
      <c r="AK19" s="11">
        <v>0</v>
      </c>
      <c r="AL19" s="5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2">
        <v>0</v>
      </c>
      <c r="AX19" s="14">
        <v>91225</v>
      </c>
      <c r="AY19" s="11">
        <v>3726</v>
      </c>
      <c r="AZ19" s="11">
        <v>4267</v>
      </c>
      <c r="BA19" s="5">
        <v>0</v>
      </c>
      <c r="BB19" s="11">
        <v>8422</v>
      </c>
      <c r="BC19" s="11">
        <v>10064</v>
      </c>
      <c r="BD19" s="11">
        <v>39373</v>
      </c>
      <c r="BE19" s="11">
        <v>5498</v>
      </c>
      <c r="BF19" s="11">
        <v>767</v>
      </c>
      <c r="BG19" s="11">
        <v>52007</v>
      </c>
      <c r="BH19" s="12">
        <v>40245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6">
        <v>0</v>
      </c>
      <c r="CD19" s="11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1676</v>
      </c>
      <c r="CN19" s="5">
        <v>0</v>
      </c>
      <c r="CO19" s="5">
        <v>0</v>
      </c>
      <c r="CP19" s="11">
        <v>0</v>
      </c>
      <c r="CQ19" s="5">
        <v>0</v>
      </c>
      <c r="CR19" s="5">
        <v>0</v>
      </c>
      <c r="CS19" s="5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0</v>
      </c>
      <c r="DD19" s="11">
        <v>0</v>
      </c>
      <c r="DE19" s="11">
        <v>0</v>
      </c>
      <c r="DF19" s="11">
        <v>0</v>
      </c>
      <c r="DG19" s="12">
        <v>14131</v>
      </c>
      <c r="DH19" s="13">
        <v>11493</v>
      </c>
    </row>
    <row r="20" spans="1:112" s="31" customFormat="1">
      <c r="A20" s="29" t="s">
        <v>129</v>
      </c>
      <c r="B20" s="3">
        <f t="shared" si="0"/>
        <v>51209</v>
      </c>
      <c r="C20" s="13">
        <v>0</v>
      </c>
      <c r="D20" s="11">
        <v>5664</v>
      </c>
      <c r="E20" s="11">
        <v>207</v>
      </c>
      <c r="F20" s="11">
        <v>0</v>
      </c>
      <c r="G20" s="11">
        <v>9345</v>
      </c>
      <c r="H20" s="11">
        <v>0</v>
      </c>
      <c r="I20" s="11">
        <v>6795</v>
      </c>
      <c r="J20" s="11">
        <v>1199</v>
      </c>
      <c r="K20" s="12">
        <v>0</v>
      </c>
      <c r="L20" s="14">
        <v>0</v>
      </c>
      <c r="M20" s="8">
        <v>0</v>
      </c>
      <c r="N20" s="14">
        <v>0</v>
      </c>
      <c r="O20" s="6">
        <v>0</v>
      </c>
      <c r="P20" s="13">
        <v>0</v>
      </c>
      <c r="Q20" s="11">
        <v>1784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396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7731</v>
      </c>
      <c r="AG20" s="11">
        <v>0</v>
      </c>
      <c r="AH20" s="11">
        <v>2891</v>
      </c>
      <c r="AI20" s="11">
        <v>2704</v>
      </c>
      <c r="AJ20" s="12">
        <v>0</v>
      </c>
      <c r="AK20" s="11">
        <v>0</v>
      </c>
      <c r="AL20" s="5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2">
        <v>0</v>
      </c>
      <c r="AX20" s="14">
        <v>0</v>
      </c>
      <c r="AY20" s="11">
        <v>0</v>
      </c>
      <c r="AZ20" s="11">
        <v>0</v>
      </c>
      <c r="BA20" s="5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2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6">
        <v>0</v>
      </c>
      <c r="CD20" s="11">
        <v>0</v>
      </c>
      <c r="CE20" s="5">
        <v>0</v>
      </c>
      <c r="CF20" s="5">
        <v>1121</v>
      </c>
      <c r="CG20" s="5">
        <v>0</v>
      </c>
      <c r="CH20" s="5">
        <v>0</v>
      </c>
      <c r="CI20" s="5">
        <v>0</v>
      </c>
      <c r="CJ20" s="5">
        <v>0</v>
      </c>
      <c r="CK20" s="5">
        <v>2044</v>
      </c>
      <c r="CL20" s="5">
        <v>0</v>
      </c>
      <c r="CM20" s="5">
        <v>3588</v>
      </c>
      <c r="CN20" s="5">
        <v>0</v>
      </c>
      <c r="CO20" s="5">
        <v>0</v>
      </c>
      <c r="CP20" s="11">
        <v>0</v>
      </c>
      <c r="CQ20" s="5">
        <v>1384</v>
      </c>
      <c r="CR20" s="5">
        <v>0</v>
      </c>
      <c r="CS20" s="5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798</v>
      </c>
      <c r="DG20" s="12">
        <v>3392</v>
      </c>
      <c r="DH20" s="13">
        <v>166</v>
      </c>
    </row>
    <row r="21" spans="1:112" s="31" customFormat="1">
      <c r="A21" s="29" t="s">
        <v>130</v>
      </c>
      <c r="B21" s="3">
        <f t="shared" si="0"/>
        <v>477528</v>
      </c>
      <c r="C21" s="13">
        <v>0</v>
      </c>
      <c r="D21" s="11">
        <v>74348</v>
      </c>
      <c r="E21" s="11">
        <v>52887</v>
      </c>
      <c r="F21" s="11">
        <v>39506</v>
      </c>
      <c r="G21" s="11">
        <v>99627</v>
      </c>
      <c r="H21" s="11">
        <v>19708</v>
      </c>
      <c r="I21" s="11">
        <v>19261</v>
      </c>
      <c r="J21" s="11">
        <v>117122</v>
      </c>
      <c r="K21" s="12">
        <v>23594</v>
      </c>
      <c r="L21" s="14">
        <v>0</v>
      </c>
      <c r="M21" s="8">
        <v>0</v>
      </c>
      <c r="N21" s="14">
        <v>0</v>
      </c>
      <c r="O21" s="6">
        <v>0</v>
      </c>
      <c r="P21" s="13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709</v>
      </c>
      <c r="AG21" s="11">
        <v>0</v>
      </c>
      <c r="AH21" s="11">
        <v>0</v>
      </c>
      <c r="AI21" s="11">
        <v>609</v>
      </c>
      <c r="AJ21" s="12">
        <v>0</v>
      </c>
      <c r="AK21" s="11">
        <v>0</v>
      </c>
      <c r="AL21" s="5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2">
        <v>0</v>
      </c>
      <c r="AX21" s="14">
        <v>0</v>
      </c>
      <c r="AY21" s="11">
        <v>0</v>
      </c>
      <c r="AZ21" s="11">
        <v>0</v>
      </c>
      <c r="BA21" s="5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2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6">
        <v>0</v>
      </c>
      <c r="CD21" s="11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655</v>
      </c>
      <c r="CP21" s="11">
        <v>0</v>
      </c>
      <c r="CQ21" s="5">
        <v>0</v>
      </c>
      <c r="CR21" s="5">
        <v>0</v>
      </c>
      <c r="CS21" s="5">
        <v>0</v>
      </c>
      <c r="CT21" s="11">
        <v>0</v>
      </c>
      <c r="CU21" s="11">
        <v>0</v>
      </c>
      <c r="CV21" s="11">
        <v>0</v>
      </c>
      <c r="CW21" s="11">
        <v>465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2">
        <v>17939</v>
      </c>
      <c r="DH21" s="13">
        <v>11098</v>
      </c>
    </row>
    <row r="22" spans="1:112" s="31" customFormat="1">
      <c r="A22" s="29" t="s">
        <v>131</v>
      </c>
      <c r="B22" s="3">
        <f t="shared" si="0"/>
        <v>18924</v>
      </c>
      <c r="C22" s="13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4">
        <v>0</v>
      </c>
      <c r="M22" s="8">
        <v>0</v>
      </c>
      <c r="N22" s="14">
        <v>0</v>
      </c>
      <c r="O22" s="6">
        <v>0</v>
      </c>
      <c r="P22" s="13">
        <v>9576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3676</v>
      </c>
      <c r="W22" s="11">
        <v>470</v>
      </c>
      <c r="X22" s="11">
        <v>0</v>
      </c>
      <c r="Y22" s="11">
        <v>53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1658</v>
      </c>
      <c r="AG22" s="11">
        <v>0</v>
      </c>
      <c r="AH22" s="11">
        <v>0</v>
      </c>
      <c r="AI22" s="11">
        <v>3491</v>
      </c>
      <c r="AJ22" s="12">
        <v>0</v>
      </c>
      <c r="AK22" s="11">
        <v>0</v>
      </c>
      <c r="AL22" s="5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2">
        <v>0</v>
      </c>
      <c r="AX22" s="14">
        <v>0</v>
      </c>
      <c r="AY22" s="11">
        <v>0</v>
      </c>
      <c r="AZ22" s="11">
        <v>0</v>
      </c>
      <c r="BA22" s="5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2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6">
        <v>0</v>
      </c>
      <c r="CD22" s="11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11">
        <v>0</v>
      </c>
      <c r="CQ22" s="5">
        <v>0</v>
      </c>
      <c r="CR22" s="5">
        <v>0</v>
      </c>
      <c r="CS22" s="5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2">
        <v>0</v>
      </c>
      <c r="DH22" s="13">
        <v>0</v>
      </c>
    </row>
    <row r="23" spans="1:112" s="31" customFormat="1">
      <c r="A23" s="29" t="s">
        <v>132</v>
      </c>
      <c r="B23" s="3">
        <f t="shared" si="0"/>
        <v>3041781</v>
      </c>
      <c r="C23" s="13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2">
        <v>0</v>
      </c>
      <c r="L23" s="14">
        <v>367</v>
      </c>
      <c r="M23" s="8">
        <v>389962</v>
      </c>
      <c r="N23" s="14">
        <v>0</v>
      </c>
      <c r="O23" s="6">
        <v>0</v>
      </c>
      <c r="P23" s="13">
        <v>0</v>
      </c>
      <c r="Q23" s="11">
        <v>21513</v>
      </c>
      <c r="R23" s="11">
        <v>102740</v>
      </c>
      <c r="S23" s="11">
        <v>158202</v>
      </c>
      <c r="T23" s="11">
        <v>261330</v>
      </c>
      <c r="U23" s="11">
        <v>494932</v>
      </c>
      <c r="V23" s="11">
        <v>93056</v>
      </c>
      <c r="W23" s="11">
        <v>53</v>
      </c>
      <c r="X23" s="11">
        <v>24232</v>
      </c>
      <c r="Y23" s="11">
        <v>219801</v>
      </c>
      <c r="Z23" s="11">
        <v>0</v>
      </c>
      <c r="AA23" s="11">
        <v>148279</v>
      </c>
      <c r="AB23" s="11">
        <v>342213</v>
      </c>
      <c r="AC23" s="11">
        <v>4378</v>
      </c>
      <c r="AD23" s="11">
        <v>5999</v>
      </c>
      <c r="AE23" s="11">
        <v>182604</v>
      </c>
      <c r="AF23" s="11">
        <v>292647</v>
      </c>
      <c r="AG23" s="11">
        <v>0</v>
      </c>
      <c r="AH23" s="11">
        <v>16627</v>
      </c>
      <c r="AI23" s="11">
        <v>246545</v>
      </c>
      <c r="AJ23" s="12">
        <v>0</v>
      </c>
      <c r="AK23" s="11">
        <v>0</v>
      </c>
      <c r="AL23" s="5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2">
        <v>0</v>
      </c>
      <c r="AX23" s="14">
        <v>0</v>
      </c>
      <c r="AY23" s="11">
        <v>0</v>
      </c>
      <c r="AZ23" s="11">
        <v>0</v>
      </c>
      <c r="BA23" s="5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2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2038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6">
        <v>0</v>
      </c>
      <c r="CD23" s="11">
        <v>0</v>
      </c>
      <c r="CE23" s="5">
        <v>17475</v>
      </c>
      <c r="CF23" s="5">
        <v>707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3189</v>
      </c>
      <c r="CM23" s="5">
        <v>0</v>
      </c>
      <c r="CN23" s="5">
        <v>0</v>
      </c>
      <c r="CO23" s="5">
        <v>7938</v>
      </c>
      <c r="CP23" s="11">
        <v>1280</v>
      </c>
      <c r="CQ23" s="5">
        <v>0</v>
      </c>
      <c r="CR23" s="5">
        <v>0</v>
      </c>
      <c r="CS23" s="5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0</v>
      </c>
      <c r="DD23" s="11">
        <v>0</v>
      </c>
      <c r="DE23" s="11">
        <v>0</v>
      </c>
      <c r="DF23" s="11">
        <v>0</v>
      </c>
      <c r="DG23" s="12">
        <v>825</v>
      </c>
      <c r="DH23" s="13">
        <v>2849</v>
      </c>
    </row>
    <row r="24" spans="1:112" s="31" customFormat="1">
      <c r="A24" s="29" t="s">
        <v>133</v>
      </c>
      <c r="B24" s="3">
        <f t="shared" si="0"/>
        <v>644552</v>
      </c>
      <c r="C24" s="13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2">
        <v>0</v>
      </c>
      <c r="L24" s="14">
        <v>0</v>
      </c>
      <c r="M24" s="8">
        <v>0</v>
      </c>
      <c r="N24" s="14">
        <v>0</v>
      </c>
      <c r="O24" s="6">
        <v>0</v>
      </c>
      <c r="P24" s="13">
        <v>0</v>
      </c>
      <c r="Q24" s="11">
        <v>17554</v>
      </c>
      <c r="R24" s="11">
        <v>1600</v>
      </c>
      <c r="S24" s="11">
        <v>826</v>
      </c>
      <c r="T24" s="11">
        <v>150486</v>
      </c>
      <c r="U24" s="11">
        <v>33171</v>
      </c>
      <c r="V24" s="11">
        <v>772</v>
      </c>
      <c r="W24" s="11">
        <v>0</v>
      </c>
      <c r="X24" s="11">
        <v>0</v>
      </c>
      <c r="Y24" s="11">
        <v>10861</v>
      </c>
      <c r="Z24" s="11">
        <v>0</v>
      </c>
      <c r="AA24" s="11">
        <v>10318</v>
      </c>
      <c r="AB24" s="11">
        <v>0</v>
      </c>
      <c r="AC24" s="11">
        <v>19236</v>
      </c>
      <c r="AD24" s="11">
        <v>0</v>
      </c>
      <c r="AE24" s="11">
        <v>366883</v>
      </c>
      <c r="AF24" s="11">
        <v>0</v>
      </c>
      <c r="AG24" s="11">
        <v>0</v>
      </c>
      <c r="AH24" s="11">
        <v>338</v>
      </c>
      <c r="AI24" s="11">
        <v>27268</v>
      </c>
      <c r="AJ24" s="12">
        <v>0</v>
      </c>
      <c r="AK24" s="11">
        <v>0</v>
      </c>
      <c r="AL24" s="5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2">
        <v>0</v>
      </c>
      <c r="AX24" s="14">
        <v>0</v>
      </c>
      <c r="AY24" s="11">
        <v>0</v>
      </c>
      <c r="AZ24" s="11">
        <v>0</v>
      </c>
      <c r="BA24" s="5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2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6">
        <v>0</v>
      </c>
      <c r="CD24" s="11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11">
        <v>0</v>
      </c>
      <c r="CQ24" s="5">
        <v>0</v>
      </c>
      <c r="CR24" s="5">
        <v>0</v>
      </c>
      <c r="CS24" s="5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5239</v>
      </c>
      <c r="DC24" s="11">
        <v>0</v>
      </c>
      <c r="DD24" s="11">
        <v>0</v>
      </c>
      <c r="DE24" s="11">
        <v>0</v>
      </c>
      <c r="DF24" s="11">
        <v>0</v>
      </c>
      <c r="DG24" s="12">
        <v>0</v>
      </c>
      <c r="DH24" s="13">
        <v>0</v>
      </c>
    </row>
    <row r="25" spans="1:112" s="31" customFormat="1">
      <c r="A25" s="29" t="s">
        <v>134</v>
      </c>
      <c r="B25" s="3">
        <f t="shared" si="0"/>
        <v>1567</v>
      </c>
      <c r="C25" s="13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2">
        <v>0</v>
      </c>
      <c r="L25" s="14">
        <v>0</v>
      </c>
      <c r="M25" s="8">
        <v>0</v>
      </c>
      <c r="N25" s="14">
        <v>0</v>
      </c>
      <c r="O25" s="6">
        <v>0</v>
      </c>
      <c r="P25" s="13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2">
        <v>0</v>
      </c>
      <c r="AK25" s="11">
        <v>0</v>
      </c>
      <c r="AL25" s="5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2">
        <v>0</v>
      </c>
      <c r="AX25" s="14">
        <v>0</v>
      </c>
      <c r="AY25" s="11">
        <v>0</v>
      </c>
      <c r="AZ25" s="11">
        <v>0</v>
      </c>
      <c r="BA25" s="5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2">
        <v>0</v>
      </c>
      <c r="BI25" s="5">
        <v>0</v>
      </c>
      <c r="BJ25" s="11">
        <v>0</v>
      </c>
      <c r="BK25" s="5">
        <v>0</v>
      </c>
      <c r="BL25" s="11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11">
        <v>0</v>
      </c>
      <c r="BS25" s="5">
        <v>0</v>
      </c>
      <c r="BT25" s="5">
        <v>0</v>
      </c>
      <c r="BU25" s="11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12">
        <v>0</v>
      </c>
      <c r="CD25" s="11">
        <v>1567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11">
        <v>0</v>
      </c>
      <c r="CM25" s="11">
        <v>0</v>
      </c>
      <c r="CN25" s="5">
        <v>0</v>
      </c>
      <c r="CO25" s="11">
        <v>0</v>
      </c>
      <c r="CP25" s="11">
        <v>0</v>
      </c>
      <c r="CQ25" s="11">
        <v>0</v>
      </c>
      <c r="CR25" s="5">
        <v>0</v>
      </c>
      <c r="CS25" s="5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2">
        <v>0</v>
      </c>
      <c r="DH25" s="13">
        <v>0</v>
      </c>
    </row>
    <row r="26" spans="1:112" s="31" customFormat="1">
      <c r="A26" s="29" t="s">
        <v>135</v>
      </c>
      <c r="B26" s="3">
        <f t="shared" si="0"/>
        <v>86347</v>
      </c>
      <c r="C26" s="13">
        <v>0</v>
      </c>
      <c r="D26" s="11">
        <v>15024</v>
      </c>
      <c r="E26" s="11">
        <v>902</v>
      </c>
      <c r="F26" s="11">
        <v>0</v>
      </c>
      <c r="G26" s="11">
        <v>11370</v>
      </c>
      <c r="H26" s="11">
        <v>0</v>
      </c>
      <c r="I26" s="11">
        <v>0</v>
      </c>
      <c r="J26" s="11">
        <v>21715</v>
      </c>
      <c r="K26" s="12">
        <v>0</v>
      </c>
      <c r="L26" s="14">
        <v>0</v>
      </c>
      <c r="M26" s="8">
        <v>0</v>
      </c>
      <c r="N26" s="14">
        <v>0</v>
      </c>
      <c r="O26" s="6">
        <v>0</v>
      </c>
      <c r="P26" s="13">
        <v>0</v>
      </c>
      <c r="Q26" s="11">
        <v>3444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2422</v>
      </c>
      <c r="AI26" s="11">
        <v>0</v>
      </c>
      <c r="AJ26" s="12">
        <v>0</v>
      </c>
      <c r="AK26" s="11">
        <v>0</v>
      </c>
      <c r="AL26" s="5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2">
        <v>0</v>
      </c>
      <c r="AX26" s="14">
        <v>0</v>
      </c>
      <c r="AY26" s="11">
        <v>0</v>
      </c>
      <c r="AZ26" s="11">
        <v>0</v>
      </c>
      <c r="BA26" s="5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2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610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6">
        <v>0</v>
      </c>
      <c r="CD26" s="11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11">
        <v>0</v>
      </c>
      <c r="CQ26" s="5">
        <v>16242</v>
      </c>
      <c r="CR26" s="5">
        <v>0</v>
      </c>
      <c r="CS26" s="5">
        <v>0</v>
      </c>
      <c r="CT26" s="11">
        <v>0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100</v>
      </c>
      <c r="DE26" s="11">
        <v>0</v>
      </c>
      <c r="DF26" s="11">
        <v>0</v>
      </c>
      <c r="DG26" s="12">
        <v>6067</v>
      </c>
      <c r="DH26" s="13">
        <v>8451</v>
      </c>
    </row>
    <row r="27" spans="1:112" s="31" customFormat="1">
      <c r="A27" s="29" t="s">
        <v>136</v>
      </c>
      <c r="B27" s="3">
        <f t="shared" si="0"/>
        <v>512968</v>
      </c>
      <c r="C27" s="13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2">
        <v>0</v>
      </c>
      <c r="L27" s="14">
        <v>0</v>
      </c>
      <c r="M27" s="8">
        <v>0</v>
      </c>
      <c r="N27" s="14">
        <v>0</v>
      </c>
      <c r="O27" s="6">
        <v>0</v>
      </c>
      <c r="P27" s="13">
        <v>150214</v>
      </c>
      <c r="Q27" s="11">
        <v>26107</v>
      </c>
      <c r="R27" s="11">
        <v>6877</v>
      </c>
      <c r="S27" s="11">
        <v>6689</v>
      </c>
      <c r="T27" s="11">
        <v>70902</v>
      </c>
      <c r="U27" s="11">
        <v>28788</v>
      </c>
      <c r="V27" s="11">
        <v>12758</v>
      </c>
      <c r="W27" s="11">
        <v>0</v>
      </c>
      <c r="X27" s="11">
        <v>4160</v>
      </c>
      <c r="Y27" s="11">
        <v>37522</v>
      </c>
      <c r="Z27" s="11">
        <v>0</v>
      </c>
      <c r="AA27" s="11">
        <v>30915</v>
      </c>
      <c r="AB27" s="11">
        <v>8110</v>
      </c>
      <c r="AC27" s="11">
        <v>421</v>
      </c>
      <c r="AD27" s="11">
        <v>0</v>
      </c>
      <c r="AE27" s="11">
        <v>12390</v>
      </c>
      <c r="AF27" s="11">
        <v>37561</v>
      </c>
      <c r="AG27" s="11">
        <v>0</v>
      </c>
      <c r="AH27" s="11">
        <v>4791</v>
      </c>
      <c r="AI27" s="11">
        <v>38305</v>
      </c>
      <c r="AJ27" s="12">
        <v>0</v>
      </c>
      <c r="AK27" s="11">
        <v>0</v>
      </c>
      <c r="AL27" s="5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2">
        <v>0</v>
      </c>
      <c r="AX27" s="14">
        <v>0</v>
      </c>
      <c r="AY27" s="11">
        <v>0</v>
      </c>
      <c r="AZ27" s="11">
        <v>0</v>
      </c>
      <c r="BA27" s="5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2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6625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6">
        <v>0</v>
      </c>
      <c r="CD27" s="11">
        <v>0</v>
      </c>
      <c r="CE27" s="5">
        <v>9238</v>
      </c>
      <c r="CF27" s="5">
        <v>753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2924</v>
      </c>
      <c r="CM27" s="5">
        <v>0</v>
      </c>
      <c r="CN27" s="5">
        <v>0</v>
      </c>
      <c r="CO27" s="5">
        <v>1352</v>
      </c>
      <c r="CP27" s="11">
        <v>0</v>
      </c>
      <c r="CQ27" s="5">
        <v>0</v>
      </c>
      <c r="CR27" s="5">
        <v>0</v>
      </c>
      <c r="CS27" s="5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2971</v>
      </c>
      <c r="CY27" s="11">
        <v>1338</v>
      </c>
      <c r="CZ27" s="11">
        <v>0</v>
      </c>
      <c r="DA27" s="11">
        <v>0</v>
      </c>
      <c r="DB27" s="11">
        <v>0</v>
      </c>
      <c r="DC27" s="11">
        <v>0</v>
      </c>
      <c r="DD27" s="11">
        <v>0</v>
      </c>
      <c r="DE27" s="11">
        <v>0</v>
      </c>
      <c r="DF27" s="11">
        <v>0</v>
      </c>
      <c r="DG27" s="12">
        <v>2655</v>
      </c>
      <c r="DH27" s="13">
        <v>8602</v>
      </c>
    </row>
    <row r="28" spans="1:112" s="31" customFormat="1">
      <c r="A28" s="29" t="s">
        <v>137</v>
      </c>
      <c r="B28" s="3">
        <f t="shared" si="0"/>
        <v>26098</v>
      </c>
      <c r="C28" s="13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2">
        <v>0</v>
      </c>
      <c r="L28" s="14">
        <v>0</v>
      </c>
      <c r="M28" s="8">
        <v>0</v>
      </c>
      <c r="N28" s="14">
        <v>0</v>
      </c>
      <c r="O28" s="6">
        <v>0</v>
      </c>
      <c r="P28" s="13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2">
        <v>0</v>
      </c>
      <c r="AK28" s="11">
        <v>0</v>
      </c>
      <c r="AL28" s="5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2">
        <v>0</v>
      </c>
      <c r="AX28" s="14">
        <v>3708</v>
      </c>
      <c r="AY28" s="11">
        <v>0</v>
      </c>
      <c r="AZ28" s="11">
        <v>402</v>
      </c>
      <c r="BA28" s="5">
        <v>0</v>
      </c>
      <c r="BB28" s="11">
        <v>0</v>
      </c>
      <c r="BC28" s="11">
        <v>1348</v>
      </c>
      <c r="BD28" s="11">
        <v>0</v>
      </c>
      <c r="BE28" s="11">
        <v>0</v>
      </c>
      <c r="BF28" s="11">
        <v>967</v>
      </c>
      <c r="BG28" s="11">
        <v>1489</v>
      </c>
      <c r="BH28" s="12">
        <v>1393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6">
        <v>0</v>
      </c>
      <c r="CD28" s="11">
        <v>2659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1449</v>
      </c>
      <c r="CL28" s="5">
        <v>0</v>
      </c>
      <c r="CM28" s="5">
        <v>0</v>
      </c>
      <c r="CN28" s="5">
        <v>0</v>
      </c>
      <c r="CO28" s="5">
        <v>0</v>
      </c>
      <c r="CP28" s="11">
        <v>0</v>
      </c>
      <c r="CQ28" s="5">
        <v>0</v>
      </c>
      <c r="CR28" s="5">
        <v>0</v>
      </c>
      <c r="CS28" s="5">
        <v>0</v>
      </c>
      <c r="CT28" s="11">
        <v>0</v>
      </c>
      <c r="CU28" s="11">
        <v>0</v>
      </c>
      <c r="CV28" s="11">
        <v>0</v>
      </c>
      <c r="CW28" s="11">
        <v>5982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189</v>
      </c>
      <c r="DD28" s="11">
        <v>0</v>
      </c>
      <c r="DE28" s="11">
        <v>0</v>
      </c>
      <c r="DF28" s="11">
        <v>0</v>
      </c>
      <c r="DG28" s="12">
        <v>5115</v>
      </c>
      <c r="DH28" s="13">
        <v>1397</v>
      </c>
    </row>
    <row r="29" spans="1:112" s="31" customFormat="1">
      <c r="A29" s="29" t="s">
        <v>138</v>
      </c>
      <c r="B29" s="3">
        <f t="shared" si="0"/>
        <v>367654</v>
      </c>
      <c r="C29" s="13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2">
        <v>0</v>
      </c>
      <c r="L29" s="14">
        <v>0</v>
      </c>
      <c r="M29" s="8">
        <v>0</v>
      </c>
      <c r="N29" s="14">
        <v>0</v>
      </c>
      <c r="O29" s="6">
        <v>0</v>
      </c>
      <c r="P29" s="13">
        <v>0</v>
      </c>
      <c r="Q29" s="11">
        <v>79056</v>
      </c>
      <c r="R29" s="11">
        <v>6199</v>
      </c>
      <c r="S29" s="11">
        <v>22205</v>
      </c>
      <c r="T29" s="11">
        <v>15025</v>
      </c>
      <c r="U29" s="11">
        <v>5338</v>
      </c>
      <c r="V29" s="11">
        <v>14605</v>
      </c>
      <c r="W29" s="11">
        <v>0</v>
      </c>
      <c r="X29" s="11">
        <v>582</v>
      </c>
      <c r="Y29" s="11">
        <v>71376</v>
      </c>
      <c r="Z29" s="11">
        <v>0</v>
      </c>
      <c r="AA29" s="11">
        <v>12971</v>
      </c>
      <c r="AB29" s="11">
        <v>30041</v>
      </c>
      <c r="AC29" s="11">
        <v>6757</v>
      </c>
      <c r="AD29" s="11">
        <v>0</v>
      </c>
      <c r="AE29" s="11">
        <v>834</v>
      </c>
      <c r="AF29" s="11">
        <v>25645</v>
      </c>
      <c r="AG29" s="11">
        <v>416</v>
      </c>
      <c r="AH29" s="11">
        <v>51875</v>
      </c>
      <c r="AI29" s="11">
        <v>19721</v>
      </c>
      <c r="AJ29" s="12">
        <v>0</v>
      </c>
      <c r="AK29" s="11">
        <v>0</v>
      </c>
      <c r="AL29" s="5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2">
        <v>0</v>
      </c>
      <c r="AX29" s="14">
        <v>0</v>
      </c>
      <c r="AY29" s="11">
        <v>0</v>
      </c>
      <c r="AZ29" s="11">
        <v>0</v>
      </c>
      <c r="BA29" s="5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2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661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v>0</v>
      </c>
      <c r="CC29" s="6">
        <v>0</v>
      </c>
      <c r="CD29" s="11">
        <v>0</v>
      </c>
      <c r="CE29" s="5">
        <v>2522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5">
        <v>0</v>
      </c>
      <c r="CP29" s="11">
        <v>0</v>
      </c>
      <c r="CQ29" s="5">
        <v>0</v>
      </c>
      <c r="CR29" s="5">
        <v>0</v>
      </c>
      <c r="CS29" s="5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2">
        <v>1822</v>
      </c>
      <c r="DH29" s="13">
        <v>3</v>
      </c>
    </row>
    <row r="30" spans="1:112" s="31" customFormat="1">
      <c r="A30" s="29" t="s">
        <v>139</v>
      </c>
      <c r="B30" s="3">
        <f t="shared" si="0"/>
        <v>4001</v>
      </c>
      <c r="C30" s="13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2">
        <v>0</v>
      </c>
      <c r="L30" s="14">
        <v>0</v>
      </c>
      <c r="M30" s="8">
        <v>0</v>
      </c>
      <c r="N30" s="14">
        <v>0</v>
      </c>
      <c r="O30" s="6">
        <v>0</v>
      </c>
      <c r="P30" s="13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2">
        <v>0</v>
      </c>
      <c r="AK30" s="11">
        <v>0</v>
      </c>
      <c r="AL30" s="5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2">
        <v>0</v>
      </c>
      <c r="AX30" s="14">
        <v>0</v>
      </c>
      <c r="AY30" s="11">
        <v>0</v>
      </c>
      <c r="AZ30" s="11">
        <v>0</v>
      </c>
      <c r="BA30" s="5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2">
        <v>0</v>
      </c>
      <c r="BI30" s="5">
        <v>0</v>
      </c>
      <c r="BJ30" s="11">
        <v>0</v>
      </c>
      <c r="BK30" s="5">
        <v>0</v>
      </c>
      <c r="BL30" s="11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11">
        <v>0</v>
      </c>
      <c r="BS30" s="5">
        <v>0</v>
      </c>
      <c r="BT30" s="5">
        <v>0</v>
      </c>
      <c r="BU30" s="11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12">
        <v>0</v>
      </c>
      <c r="CD30" s="11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2023</v>
      </c>
      <c r="CL30" s="11">
        <v>0</v>
      </c>
      <c r="CM30" s="11">
        <v>0</v>
      </c>
      <c r="CN30" s="5">
        <v>0</v>
      </c>
      <c r="CO30" s="11">
        <v>0</v>
      </c>
      <c r="CP30" s="11">
        <v>0</v>
      </c>
      <c r="CQ30" s="11">
        <v>0</v>
      </c>
      <c r="CR30" s="5">
        <v>0</v>
      </c>
      <c r="CS30" s="5">
        <v>0</v>
      </c>
      <c r="CT30" s="11">
        <v>0</v>
      </c>
      <c r="CU30" s="11">
        <v>246</v>
      </c>
      <c r="CV30" s="11">
        <v>638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2">
        <v>1094</v>
      </c>
      <c r="DH30" s="13">
        <v>0</v>
      </c>
    </row>
    <row r="31" spans="1:112" s="31" customFormat="1">
      <c r="A31" s="29" t="s">
        <v>140</v>
      </c>
      <c r="B31" s="3">
        <f t="shared" si="0"/>
        <v>19002</v>
      </c>
      <c r="C31" s="13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2">
        <v>0</v>
      </c>
      <c r="L31" s="14">
        <v>0</v>
      </c>
      <c r="M31" s="8">
        <v>0</v>
      </c>
      <c r="N31" s="14">
        <v>0</v>
      </c>
      <c r="O31" s="6">
        <v>0</v>
      </c>
      <c r="P31" s="13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2">
        <v>0</v>
      </c>
      <c r="AK31" s="11">
        <v>0</v>
      </c>
      <c r="AL31" s="5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2">
        <v>0</v>
      </c>
      <c r="AX31" s="14">
        <v>0</v>
      </c>
      <c r="AY31" s="11">
        <v>0</v>
      </c>
      <c r="AZ31" s="11">
        <v>0</v>
      </c>
      <c r="BA31" s="5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2">
        <v>0</v>
      </c>
      <c r="BI31" s="5">
        <v>0</v>
      </c>
      <c r="BJ31" s="11">
        <v>0</v>
      </c>
      <c r="BK31" s="5">
        <v>0</v>
      </c>
      <c r="BL31" s="11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11">
        <v>0</v>
      </c>
      <c r="BS31" s="5">
        <v>0</v>
      </c>
      <c r="BT31" s="5">
        <v>0</v>
      </c>
      <c r="BU31" s="11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12">
        <v>0</v>
      </c>
      <c r="CD31" s="11">
        <v>0</v>
      </c>
      <c r="CE31" s="5">
        <v>0</v>
      </c>
      <c r="CF31" s="5">
        <v>2570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11">
        <v>0</v>
      </c>
      <c r="CM31" s="11">
        <v>0</v>
      </c>
      <c r="CN31" s="5">
        <v>1259</v>
      </c>
      <c r="CO31" s="11">
        <v>0</v>
      </c>
      <c r="CP31" s="11">
        <v>0</v>
      </c>
      <c r="CQ31" s="11">
        <v>0</v>
      </c>
      <c r="CR31" s="5">
        <v>0</v>
      </c>
      <c r="CS31" s="5">
        <v>0</v>
      </c>
      <c r="CT31" s="11">
        <v>0</v>
      </c>
      <c r="CU31" s="11">
        <v>0</v>
      </c>
      <c r="CV31" s="11">
        <v>0</v>
      </c>
      <c r="CW31" s="11">
        <v>13690</v>
      </c>
      <c r="CX31" s="11">
        <v>684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2">
        <v>799</v>
      </c>
      <c r="DH31" s="13">
        <v>0</v>
      </c>
    </row>
    <row r="32" spans="1:112" s="31" customFormat="1">
      <c r="A32" s="29" t="s">
        <v>141</v>
      </c>
      <c r="B32" s="3">
        <f t="shared" si="0"/>
        <v>2024681</v>
      </c>
      <c r="C32" s="13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2">
        <v>0</v>
      </c>
      <c r="L32" s="14">
        <v>38113</v>
      </c>
      <c r="M32" s="8">
        <v>648</v>
      </c>
      <c r="N32" s="14">
        <v>0</v>
      </c>
      <c r="O32" s="6">
        <v>0</v>
      </c>
      <c r="P32" s="13">
        <v>0</v>
      </c>
      <c r="Q32" s="11">
        <v>17139</v>
      </c>
      <c r="R32" s="11">
        <v>30381</v>
      </c>
      <c r="S32" s="11">
        <v>64900</v>
      </c>
      <c r="T32" s="11">
        <v>594744</v>
      </c>
      <c r="U32" s="11">
        <v>131411</v>
      </c>
      <c r="V32" s="11">
        <v>6060</v>
      </c>
      <c r="W32" s="11">
        <v>0</v>
      </c>
      <c r="X32" s="11">
        <v>0</v>
      </c>
      <c r="Y32" s="11">
        <v>62160</v>
      </c>
      <c r="Z32" s="11">
        <v>0</v>
      </c>
      <c r="AA32" s="11">
        <v>151312</v>
      </c>
      <c r="AB32" s="11">
        <v>35281</v>
      </c>
      <c r="AC32" s="11">
        <v>4780</v>
      </c>
      <c r="AD32" s="11">
        <v>2142</v>
      </c>
      <c r="AE32" s="11">
        <v>716903</v>
      </c>
      <c r="AF32" s="11">
        <v>12400</v>
      </c>
      <c r="AG32" s="11">
        <v>0</v>
      </c>
      <c r="AH32" s="11">
        <v>2174</v>
      </c>
      <c r="AI32" s="11">
        <v>97667</v>
      </c>
      <c r="AJ32" s="12">
        <v>0</v>
      </c>
      <c r="AK32" s="11">
        <v>0</v>
      </c>
      <c r="AL32" s="5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2">
        <v>0</v>
      </c>
      <c r="AX32" s="14">
        <v>0</v>
      </c>
      <c r="AY32" s="11">
        <v>0</v>
      </c>
      <c r="AZ32" s="11">
        <v>0</v>
      </c>
      <c r="BA32" s="5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2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2537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6">
        <v>0</v>
      </c>
      <c r="CD32" s="11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13246</v>
      </c>
      <c r="CM32" s="5">
        <v>0</v>
      </c>
      <c r="CN32" s="5">
        <v>0</v>
      </c>
      <c r="CO32" s="5">
        <v>5366</v>
      </c>
      <c r="CP32" s="11">
        <v>6045</v>
      </c>
      <c r="CQ32" s="5">
        <v>0</v>
      </c>
      <c r="CR32" s="5">
        <v>0</v>
      </c>
      <c r="CS32" s="5">
        <v>0</v>
      </c>
      <c r="CT32" s="11">
        <v>0</v>
      </c>
      <c r="CU32" s="11">
        <v>0</v>
      </c>
      <c r="CV32" s="11">
        <v>0</v>
      </c>
      <c r="CW32" s="11">
        <v>85</v>
      </c>
      <c r="CX32" s="11">
        <v>0</v>
      </c>
      <c r="CY32" s="11">
        <v>8339</v>
      </c>
      <c r="CZ32" s="11">
        <v>2918</v>
      </c>
      <c r="DA32" s="11">
        <v>0</v>
      </c>
      <c r="DB32" s="11">
        <v>2376</v>
      </c>
      <c r="DC32" s="11">
        <v>0</v>
      </c>
      <c r="DD32" s="11">
        <v>0</v>
      </c>
      <c r="DE32" s="11">
        <v>15552</v>
      </c>
      <c r="DF32" s="11">
        <v>0</v>
      </c>
      <c r="DG32" s="12">
        <v>0</v>
      </c>
      <c r="DH32" s="13">
        <v>2</v>
      </c>
    </row>
    <row r="33" spans="1:112" s="31" customFormat="1">
      <c r="A33" s="29" t="s">
        <v>142</v>
      </c>
      <c r="B33" s="3">
        <f t="shared" si="0"/>
        <v>298617</v>
      </c>
      <c r="C33" s="13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2">
        <v>0</v>
      </c>
      <c r="L33" s="14">
        <v>0</v>
      </c>
      <c r="M33" s="8">
        <v>0</v>
      </c>
      <c r="N33" s="14">
        <v>0</v>
      </c>
      <c r="O33" s="6">
        <v>0</v>
      </c>
      <c r="P33" s="13">
        <v>64300</v>
      </c>
      <c r="Q33" s="11">
        <v>23809</v>
      </c>
      <c r="R33" s="11">
        <v>5671</v>
      </c>
      <c r="S33" s="11">
        <v>830</v>
      </c>
      <c r="T33" s="11">
        <v>21588</v>
      </c>
      <c r="U33" s="11">
        <v>6310</v>
      </c>
      <c r="V33" s="11">
        <v>21013</v>
      </c>
      <c r="W33" s="11">
        <v>0</v>
      </c>
      <c r="X33" s="11">
        <v>2423</v>
      </c>
      <c r="Y33" s="11">
        <v>14721</v>
      </c>
      <c r="Z33" s="11">
        <v>0</v>
      </c>
      <c r="AA33" s="11">
        <v>21458</v>
      </c>
      <c r="AB33" s="11">
        <v>320</v>
      </c>
      <c r="AC33" s="11">
        <v>7285</v>
      </c>
      <c r="AD33" s="11">
        <v>981</v>
      </c>
      <c r="AE33" s="11">
        <v>7741</v>
      </c>
      <c r="AF33" s="11">
        <v>56002</v>
      </c>
      <c r="AG33" s="11">
        <v>0</v>
      </c>
      <c r="AH33" s="11">
        <v>0</v>
      </c>
      <c r="AI33" s="32">
        <v>24828</v>
      </c>
      <c r="AJ33" s="12">
        <v>0</v>
      </c>
      <c r="AK33" s="11">
        <v>0</v>
      </c>
      <c r="AL33" s="5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2">
        <v>0</v>
      </c>
      <c r="AX33" s="14">
        <v>0</v>
      </c>
      <c r="AY33" s="11">
        <v>0</v>
      </c>
      <c r="AZ33" s="11">
        <v>0</v>
      </c>
      <c r="BA33" s="5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2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6">
        <v>0</v>
      </c>
      <c r="CD33" s="11">
        <v>0</v>
      </c>
      <c r="CE33" s="5">
        <v>12544</v>
      </c>
      <c r="CF33" s="5">
        <v>232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2651</v>
      </c>
      <c r="CP33" s="11">
        <v>0</v>
      </c>
      <c r="CQ33" s="5">
        <v>0</v>
      </c>
      <c r="CR33" s="5">
        <v>0</v>
      </c>
      <c r="CS33" s="5">
        <v>0</v>
      </c>
      <c r="CT33" s="11">
        <v>0</v>
      </c>
      <c r="CU33" s="11">
        <v>0</v>
      </c>
      <c r="CV33" s="11">
        <v>0</v>
      </c>
      <c r="CW33" s="11">
        <v>0</v>
      </c>
      <c r="CX33" s="11">
        <v>0</v>
      </c>
      <c r="CY33" s="11">
        <v>484</v>
      </c>
      <c r="CZ33" s="11">
        <v>0</v>
      </c>
      <c r="DA33" s="11">
        <v>0</v>
      </c>
      <c r="DB33" s="11">
        <v>0</v>
      </c>
      <c r="DC33" s="11">
        <v>0</v>
      </c>
      <c r="DD33" s="11">
        <v>0</v>
      </c>
      <c r="DE33" s="11">
        <v>0</v>
      </c>
      <c r="DF33" s="11">
        <v>0</v>
      </c>
      <c r="DG33" s="12">
        <v>181</v>
      </c>
      <c r="DH33" s="13">
        <v>3245</v>
      </c>
    </row>
    <row r="34" spans="1:112" s="31" customFormat="1">
      <c r="A34" s="29" t="s">
        <v>143</v>
      </c>
      <c r="B34" s="3">
        <f t="shared" si="0"/>
        <v>1124607</v>
      </c>
      <c r="C34" s="13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2">
        <v>0</v>
      </c>
      <c r="L34" s="14">
        <v>0</v>
      </c>
      <c r="M34" s="8">
        <v>0</v>
      </c>
      <c r="N34" s="14">
        <v>0</v>
      </c>
      <c r="O34" s="6">
        <v>0</v>
      </c>
      <c r="P34" s="13">
        <v>223348</v>
      </c>
      <c r="Q34" s="11">
        <v>121539</v>
      </c>
      <c r="R34" s="11">
        <v>24544</v>
      </c>
      <c r="S34" s="11">
        <v>34322</v>
      </c>
      <c r="T34" s="11">
        <v>82932</v>
      </c>
      <c r="U34" s="11">
        <v>93079</v>
      </c>
      <c r="V34" s="11">
        <v>12698</v>
      </c>
      <c r="W34" s="11">
        <v>0</v>
      </c>
      <c r="X34" s="11">
        <v>19524</v>
      </c>
      <c r="Y34" s="11">
        <v>111349</v>
      </c>
      <c r="Z34" s="11">
        <v>0</v>
      </c>
      <c r="AA34" s="11">
        <v>80765</v>
      </c>
      <c r="AB34" s="11">
        <v>24813</v>
      </c>
      <c r="AC34" s="11">
        <v>32820</v>
      </c>
      <c r="AD34" s="11">
        <v>3886</v>
      </c>
      <c r="AE34" s="11">
        <v>47269</v>
      </c>
      <c r="AF34" s="11">
        <v>112935</v>
      </c>
      <c r="AG34" s="11">
        <v>0</v>
      </c>
      <c r="AH34" s="11">
        <v>1347</v>
      </c>
      <c r="AI34" s="11">
        <v>71957</v>
      </c>
      <c r="AJ34" s="12">
        <v>0</v>
      </c>
      <c r="AK34" s="11">
        <v>0</v>
      </c>
      <c r="AL34" s="5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2">
        <v>0</v>
      </c>
      <c r="AX34" s="14">
        <v>0</v>
      </c>
      <c r="AY34" s="11">
        <v>0</v>
      </c>
      <c r="AZ34" s="11">
        <v>0</v>
      </c>
      <c r="BA34" s="5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2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1759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6">
        <v>0</v>
      </c>
      <c r="CD34" s="11">
        <v>0</v>
      </c>
      <c r="CE34" s="5">
        <v>0</v>
      </c>
      <c r="CF34" s="5">
        <v>4072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1854</v>
      </c>
      <c r="CM34" s="5">
        <v>0</v>
      </c>
      <c r="CN34" s="5">
        <v>0</v>
      </c>
      <c r="CO34" s="5">
        <v>2329</v>
      </c>
      <c r="CP34" s="11">
        <v>1274</v>
      </c>
      <c r="CQ34" s="5">
        <v>0</v>
      </c>
      <c r="CR34" s="5">
        <v>0</v>
      </c>
      <c r="CS34" s="5">
        <v>0</v>
      </c>
      <c r="CT34" s="11">
        <v>0</v>
      </c>
      <c r="CU34" s="11">
        <v>0</v>
      </c>
      <c r="CV34" s="11">
        <v>0</v>
      </c>
      <c r="CW34" s="11">
        <v>0</v>
      </c>
      <c r="CX34" s="11">
        <v>1530</v>
      </c>
      <c r="CY34" s="11">
        <v>0</v>
      </c>
      <c r="CZ34" s="11">
        <v>1436</v>
      </c>
      <c r="DA34" s="11">
        <v>0</v>
      </c>
      <c r="DB34" s="11">
        <v>0</v>
      </c>
      <c r="DC34" s="11">
        <v>0</v>
      </c>
      <c r="DD34" s="11">
        <v>0</v>
      </c>
      <c r="DE34" s="11">
        <v>0</v>
      </c>
      <c r="DF34" s="11">
        <v>0</v>
      </c>
      <c r="DG34" s="12">
        <v>4311</v>
      </c>
      <c r="DH34" s="13">
        <v>6915</v>
      </c>
    </row>
    <row r="35" spans="1:112" s="31" customFormat="1">
      <c r="A35" s="29" t="s">
        <v>144</v>
      </c>
      <c r="B35" s="3">
        <f t="shared" si="0"/>
        <v>49033</v>
      </c>
      <c r="C35" s="13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2">
        <v>0</v>
      </c>
      <c r="L35" s="14">
        <v>0</v>
      </c>
      <c r="M35" s="8">
        <v>0</v>
      </c>
      <c r="N35" s="14">
        <v>0</v>
      </c>
      <c r="O35" s="6">
        <v>0</v>
      </c>
      <c r="P35" s="13">
        <v>0</v>
      </c>
      <c r="Q35" s="11">
        <v>9691</v>
      </c>
      <c r="R35" s="11">
        <v>0</v>
      </c>
      <c r="S35" s="11">
        <v>0</v>
      </c>
      <c r="T35" s="11">
        <v>0</v>
      </c>
      <c r="U35" s="11">
        <v>1131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4998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2">
        <v>0</v>
      </c>
      <c r="AK35" s="11">
        <v>1030</v>
      </c>
      <c r="AL35" s="5">
        <v>0</v>
      </c>
      <c r="AM35" s="11">
        <v>5262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4831</v>
      </c>
      <c r="AT35" s="11">
        <v>0</v>
      </c>
      <c r="AU35" s="11">
        <v>0</v>
      </c>
      <c r="AV35" s="11">
        <v>22090</v>
      </c>
      <c r="AW35" s="12">
        <v>0</v>
      </c>
      <c r="AX35" s="14">
        <v>0</v>
      </c>
      <c r="AY35" s="11">
        <v>0</v>
      </c>
      <c r="AZ35" s="11">
        <v>0</v>
      </c>
      <c r="BA35" s="5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2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0</v>
      </c>
      <c r="CC35" s="6">
        <v>0</v>
      </c>
      <c r="CD35" s="11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11">
        <v>0</v>
      </c>
      <c r="CQ35" s="5">
        <v>0</v>
      </c>
      <c r="CR35" s="5">
        <v>0</v>
      </c>
      <c r="CS35" s="5">
        <v>0</v>
      </c>
      <c r="CT35" s="11">
        <v>0</v>
      </c>
      <c r="CU35" s="11">
        <v>0</v>
      </c>
      <c r="CV35" s="11">
        <v>0</v>
      </c>
      <c r="CW35" s="11">
        <v>0</v>
      </c>
      <c r="CX35" s="11">
        <v>0</v>
      </c>
      <c r="CY35" s="11">
        <v>0</v>
      </c>
      <c r="CZ35" s="11">
        <v>0</v>
      </c>
      <c r="DA35" s="11">
        <v>0</v>
      </c>
      <c r="DB35" s="11">
        <v>0</v>
      </c>
      <c r="DC35" s="11">
        <v>0</v>
      </c>
      <c r="DD35" s="11">
        <v>0</v>
      </c>
      <c r="DE35" s="11">
        <v>0</v>
      </c>
      <c r="DF35" s="11">
        <v>0</v>
      </c>
      <c r="DG35" s="12">
        <v>0</v>
      </c>
      <c r="DH35" s="13">
        <v>0</v>
      </c>
    </row>
    <row r="36" spans="1:112" s="31" customFormat="1">
      <c r="A36" s="29" t="s">
        <v>145</v>
      </c>
      <c r="B36" s="3">
        <f t="shared" si="0"/>
        <v>1572614</v>
      </c>
      <c r="C36" s="13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2">
        <v>0</v>
      </c>
      <c r="L36" s="14">
        <v>0</v>
      </c>
      <c r="M36" s="8">
        <v>34019</v>
      </c>
      <c r="N36" s="14">
        <v>0</v>
      </c>
      <c r="O36" s="6">
        <v>0</v>
      </c>
      <c r="P36" s="13">
        <v>0</v>
      </c>
      <c r="Q36" s="11">
        <v>623736</v>
      </c>
      <c r="R36" s="11">
        <v>7245</v>
      </c>
      <c r="S36" s="11">
        <v>30699</v>
      </c>
      <c r="T36" s="11">
        <v>76666</v>
      </c>
      <c r="U36" s="11">
        <v>210535</v>
      </c>
      <c r="V36" s="11">
        <v>11064</v>
      </c>
      <c r="W36" s="11">
        <v>0</v>
      </c>
      <c r="X36" s="11">
        <v>2822</v>
      </c>
      <c r="Y36" s="11">
        <v>21651</v>
      </c>
      <c r="Z36" s="11">
        <v>0</v>
      </c>
      <c r="AA36" s="11">
        <v>44986</v>
      </c>
      <c r="AB36" s="11">
        <v>52955</v>
      </c>
      <c r="AC36" s="11">
        <v>14362</v>
      </c>
      <c r="AD36" s="11">
        <v>8844</v>
      </c>
      <c r="AE36" s="11">
        <v>91555</v>
      </c>
      <c r="AF36" s="11">
        <v>185149</v>
      </c>
      <c r="AG36" s="11">
        <v>0</v>
      </c>
      <c r="AH36" s="11">
        <v>932</v>
      </c>
      <c r="AI36" s="11">
        <v>122147</v>
      </c>
      <c r="AJ36" s="12">
        <v>0</v>
      </c>
      <c r="AK36" s="11">
        <v>0</v>
      </c>
      <c r="AL36" s="5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2">
        <v>0</v>
      </c>
      <c r="AX36" s="14">
        <v>0</v>
      </c>
      <c r="AY36" s="11">
        <v>0</v>
      </c>
      <c r="AZ36" s="11">
        <v>0</v>
      </c>
      <c r="BA36" s="5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2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6">
        <v>0</v>
      </c>
      <c r="CD36" s="11">
        <v>0</v>
      </c>
      <c r="CE36" s="5">
        <v>2663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2704</v>
      </c>
      <c r="CM36" s="5">
        <v>0</v>
      </c>
      <c r="CN36" s="5">
        <v>0</v>
      </c>
      <c r="CO36" s="5">
        <v>5431</v>
      </c>
      <c r="CP36" s="11">
        <v>0</v>
      </c>
      <c r="CQ36" s="5">
        <v>0</v>
      </c>
      <c r="CR36" s="5">
        <v>0</v>
      </c>
      <c r="CS36" s="5">
        <v>0</v>
      </c>
      <c r="CT36" s="11">
        <v>0</v>
      </c>
      <c r="CU36" s="11">
        <v>0</v>
      </c>
      <c r="CV36" s="11">
        <v>0</v>
      </c>
      <c r="CW36" s="11">
        <v>21522</v>
      </c>
      <c r="CX36" s="11">
        <v>0</v>
      </c>
      <c r="CY36" s="11">
        <v>0</v>
      </c>
      <c r="CZ36" s="11">
        <v>0</v>
      </c>
      <c r="DA36" s="11">
        <v>0</v>
      </c>
      <c r="DB36" s="11">
        <v>0</v>
      </c>
      <c r="DC36" s="11">
        <v>0</v>
      </c>
      <c r="DD36" s="11">
        <v>0</v>
      </c>
      <c r="DE36" s="11">
        <v>0</v>
      </c>
      <c r="DF36" s="11">
        <v>0</v>
      </c>
      <c r="DG36" s="12">
        <v>919</v>
      </c>
      <c r="DH36" s="13">
        <v>8</v>
      </c>
    </row>
    <row r="37" spans="1:112" s="31" customFormat="1">
      <c r="A37" s="29" t="s">
        <v>146</v>
      </c>
      <c r="B37" s="3">
        <f t="shared" si="0"/>
        <v>495</v>
      </c>
      <c r="C37" s="13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2">
        <v>0</v>
      </c>
      <c r="L37" s="14">
        <v>0</v>
      </c>
      <c r="M37" s="8">
        <v>0</v>
      </c>
      <c r="N37" s="14">
        <v>0</v>
      </c>
      <c r="O37" s="6">
        <v>0</v>
      </c>
      <c r="P37" s="13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2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2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6">
        <v>0</v>
      </c>
      <c r="CD37" s="11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495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6">
        <v>0</v>
      </c>
      <c r="DH37" s="13">
        <v>0</v>
      </c>
    </row>
    <row r="38" spans="1:112" s="31" customFormat="1">
      <c r="A38" s="29" t="s">
        <v>147</v>
      </c>
      <c r="B38" s="3">
        <f t="shared" si="0"/>
        <v>14442</v>
      </c>
      <c r="C38" s="13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2">
        <v>0</v>
      </c>
      <c r="L38" s="14">
        <v>0</v>
      </c>
      <c r="M38" s="8">
        <v>0</v>
      </c>
      <c r="N38" s="14">
        <v>0</v>
      </c>
      <c r="O38" s="6">
        <v>0</v>
      </c>
      <c r="P38" s="13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2">
        <v>0</v>
      </c>
      <c r="AK38" s="11">
        <v>0</v>
      </c>
      <c r="AL38" s="5">
        <v>0</v>
      </c>
      <c r="AM38" s="5">
        <v>0</v>
      </c>
      <c r="AN38" s="5">
        <v>0</v>
      </c>
      <c r="AO38" s="11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12">
        <v>0</v>
      </c>
      <c r="AX38" s="14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2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4944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6">
        <v>0</v>
      </c>
      <c r="CD38" s="11">
        <v>0</v>
      </c>
      <c r="CE38" s="5">
        <v>0</v>
      </c>
      <c r="CF38" s="5">
        <v>2689</v>
      </c>
      <c r="CG38" s="11">
        <v>0</v>
      </c>
      <c r="CH38" s="5">
        <v>0</v>
      </c>
      <c r="CI38" s="11">
        <v>0</v>
      </c>
      <c r="CJ38" s="11">
        <v>0</v>
      </c>
      <c r="CK38" s="11">
        <v>0</v>
      </c>
      <c r="CL38" s="11">
        <v>0</v>
      </c>
      <c r="CM38" s="11">
        <v>0</v>
      </c>
      <c r="CN38" s="5">
        <v>0</v>
      </c>
      <c r="CO38" s="11">
        <v>0</v>
      </c>
      <c r="CP38" s="11">
        <v>0</v>
      </c>
      <c r="CQ38" s="11">
        <v>0</v>
      </c>
      <c r="CR38" s="5">
        <v>0</v>
      </c>
      <c r="CS38" s="5">
        <v>0</v>
      </c>
      <c r="CT38" s="11">
        <v>0</v>
      </c>
      <c r="CU38" s="11">
        <v>0</v>
      </c>
      <c r="CV38" s="11">
        <v>0</v>
      </c>
      <c r="CW38" s="11">
        <v>4714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0</v>
      </c>
      <c r="DD38" s="11">
        <v>0</v>
      </c>
      <c r="DE38" s="11">
        <v>0</v>
      </c>
      <c r="DF38" s="11">
        <v>0</v>
      </c>
      <c r="DG38" s="12">
        <v>0</v>
      </c>
      <c r="DH38" s="13">
        <v>2095</v>
      </c>
    </row>
    <row r="39" spans="1:112" s="31" customFormat="1">
      <c r="A39" s="29" t="s">
        <v>148</v>
      </c>
      <c r="B39" s="3">
        <f t="shared" si="0"/>
        <v>301766</v>
      </c>
      <c r="C39" s="13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2">
        <v>0</v>
      </c>
      <c r="L39" s="14">
        <v>8469</v>
      </c>
      <c r="M39" s="8">
        <v>0</v>
      </c>
      <c r="N39" s="14">
        <v>0</v>
      </c>
      <c r="O39" s="6">
        <v>0</v>
      </c>
      <c r="P39" s="13">
        <v>0</v>
      </c>
      <c r="Q39" s="11">
        <v>0</v>
      </c>
      <c r="R39" s="11">
        <v>3579</v>
      </c>
      <c r="S39" s="11">
        <v>25033</v>
      </c>
      <c r="T39" s="11">
        <v>0</v>
      </c>
      <c r="U39" s="11">
        <v>2609</v>
      </c>
      <c r="V39" s="11">
        <v>0</v>
      </c>
      <c r="W39" s="11">
        <v>0</v>
      </c>
      <c r="X39" s="11">
        <v>0</v>
      </c>
      <c r="Y39" s="11">
        <v>11066</v>
      </c>
      <c r="Z39" s="11">
        <v>0</v>
      </c>
      <c r="AA39" s="11">
        <v>5249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368</v>
      </c>
      <c r="AI39" s="11">
        <v>0</v>
      </c>
      <c r="AJ39" s="12">
        <v>0</v>
      </c>
      <c r="AK39" s="11">
        <v>0</v>
      </c>
      <c r="AL39" s="5">
        <v>28537</v>
      </c>
      <c r="AM39" s="11">
        <v>0</v>
      </c>
      <c r="AN39" s="11">
        <v>0</v>
      </c>
      <c r="AO39" s="11">
        <v>0</v>
      </c>
      <c r="AP39" s="11">
        <v>5621</v>
      </c>
      <c r="AQ39" s="11">
        <v>0</v>
      </c>
      <c r="AR39" s="11">
        <v>14143</v>
      </c>
      <c r="AS39" s="11">
        <v>0</v>
      </c>
      <c r="AT39" s="11">
        <v>85441</v>
      </c>
      <c r="AU39" s="11">
        <v>0</v>
      </c>
      <c r="AV39" s="11">
        <v>0</v>
      </c>
      <c r="AW39" s="12">
        <v>108682</v>
      </c>
      <c r="AX39" s="14">
        <v>0</v>
      </c>
      <c r="AY39" s="11">
        <v>0</v>
      </c>
      <c r="AZ39" s="11">
        <v>0</v>
      </c>
      <c r="BA39" s="5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2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6">
        <v>0</v>
      </c>
      <c r="CD39" s="11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11">
        <v>219</v>
      </c>
      <c r="CQ39" s="5">
        <v>0</v>
      </c>
      <c r="CR39" s="5">
        <v>0</v>
      </c>
      <c r="CS39" s="5">
        <v>0</v>
      </c>
      <c r="CT39" s="11">
        <v>0</v>
      </c>
      <c r="CU39" s="11">
        <v>0</v>
      </c>
      <c r="CV39" s="11">
        <v>0</v>
      </c>
      <c r="CW39" s="11">
        <v>0</v>
      </c>
      <c r="CX39" s="11">
        <v>0</v>
      </c>
      <c r="CY39" s="11">
        <v>431</v>
      </c>
      <c r="CZ39" s="11">
        <v>0</v>
      </c>
      <c r="DA39" s="11">
        <v>0</v>
      </c>
      <c r="DB39" s="11">
        <v>0</v>
      </c>
      <c r="DC39" s="11">
        <v>0</v>
      </c>
      <c r="DD39" s="11">
        <v>0</v>
      </c>
      <c r="DE39" s="11">
        <v>0</v>
      </c>
      <c r="DF39" s="11">
        <v>0</v>
      </c>
      <c r="DG39" s="12">
        <v>0</v>
      </c>
      <c r="DH39" s="13">
        <v>2319</v>
      </c>
    </row>
    <row r="40" spans="1:112" s="31" customFormat="1">
      <c r="A40" s="29" t="s">
        <v>149</v>
      </c>
      <c r="B40" s="3">
        <f t="shared" si="0"/>
        <v>255048</v>
      </c>
      <c r="C40" s="13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2">
        <v>0</v>
      </c>
      <c r="L40" s="14">
        <v>0</v>
      </c>
      <c r="M40" s="8">
        <v>0</v>
      </c>
      <c r="N40" s="14">
        <v>0</v>
      </c>
      <c r="O40" s="6">
        <v>0</v>
      </c>
      <c r="P40" s="13">
        <v>0</v>
      </c>
      <c r="Q40" s="11">
        <v>0</v>
      </c>
      <c r="R40" s="11">
        <v>248</v>
      </c>
      <c r="S40" s="11">
        <v>275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1109</v>
      </c>
      <c r="Z40" s="11">
        <v>0</v>
      </c>
      <c r="AA40" s="11">
        <v>429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1496</v>
      </c>
      <c r="AH40" s="11">
        <v>0</v>
      </c>
      <c r="AI40" s="11">
        <v>0</v>
      </c>
      <c r="AJ40" s="12">
        <v>0</v>
      </c>
      <c r="AK40" s="11">
        <v>0</v>
      </c>
      <c r="AL40" s="5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2">
        <v>0</v>
      </c>
      <c r="AX40" s="14">
        <v>39691</v>
      </c>
      <c r="AY40" s="11">
        <v>226</v>
      </c>
      <c r="AZ40" s="11">
        <v>5501</v>
      </c>
      <c r="BA40" s="5">
        <v>1669</v>
      </c>
      <c r="BB40" s="11">
        <v>2728</v>
      </c>
      <c r="BC40" s="11">
        <v>1455</v>
      </c>
      <c r="BD40" s="11">
        <v>70112</v>
      </c>
      <c r="BE40" s="11">
        <v>3111</v>
      </c>
      <c r="BF40" s="11">
        <v>11423</v>
      </c>
      <c r="BG40" s="11">
        <v>72586</v>
      </c>
      <c r="BH40" s="12">
        <v>29448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1954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6">
        <v>0</v>
      </c>
      <c r="CD40" s="11">
        <v>0</v>
      </c>
      <c r="CE40" s="5">
        <v>1861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11">
        <v>0</v>
      </c>
      <c r="CQ40" s="5">
        <v>0</v>
      </c>
      <c r="CR40" s="5">
        <v>0</v>
      </c>
      <c r="CS40" s="5">
        <v>0</v>
      </c>
      <c r="CT40" s="11">
        <v>0</v>
      </c>
      <c r="CU40" s="11">
        <v>0</v>
      </c>
      <c r="CV40" s="11">
        <v>0</v>
      </c>
      <c r="CW40" s="11">
        <v>0</v>
      </c>
      <c r="CX40" s="11">
        <v>0</v>
      </c>
      <c r="CY40" s="11">
        <v>0</v>
      </c>
      <c r="CZ40" s="11">
        <v>0</v>
      </c>
      <c r="DA40" s="11">
        <v>0</v>
      </c>
      <c r="DB40" s="11">
        <v>80</v>
      </c>
      <c r="DC40" s="11">
        <v>165</v>
      </c>
      <c r="DD40" s="11">
        <v>0</v>
      </c>
      <c r="DE40" s="11">
        <v>0</v>
      </c>
      <c r="DF40" s="11">
        <v>0</v>
      </c>
      <c r="DG40" s="12">
        <v>5383</v>
      </c>
      <c r="DH40" s="13">
        <v>4098</v>
      </c>
    </row>
    <row r="41" spans="1:112" s="31" customFormat="1">
      <c r="A41" s="29" t="s">
        <v>150</v>
      </c>
      <c r="B41" s="3">
        <f t="shared" si="0"/>
        <v>157731</v>
      </c>
      <c r="C41" s="13">
        <v>0</v>
      </c>
      <c r="D41" s="11">
        <v>4923</v>
      </c>
      <c r="E41" s="11">
        <v>34020</v>
      </c>
      <c r="F41" s="11">
        <v>0</v>
      </c>
      <c r="G41" s="11">
        <v>56429</v>
      </c>
      <c r="H41" s="11">
        <v>12454</v>
      </c>
      <c r="I41" s="11">
        <v>2643</v>
      </c>
      <c r="J41" s="11">
        <v>27344</v>
      </c>
      <c r="K41" s="12">
        <v>0</v>
      </c>
      <c r="L41" s="14">
        <v>0</v>
      </c>
      <c r="M41" s="8">
        <v>0</v>
      </c>
      <c r="N41" s="14">
        <v>0</v>
      </c>
      <c r="O41" s="6">
        <v>0</v>
      </c>
      <c r="P41" s="13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2">
        <v>0</v>
      </c>
      <c r="AK41" s="11">
        <v>0</v>
      </c>
      <c r="AL41" s="5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2">
        <v>0</v>
      </c>
      <c r="AX41" s="14">
        <v>0</v>
      </c>
      <c r="AY41" s="11">
        <v>0</v>
      </c>
      <c r="AZ41" s="11">
        <v>0</v>
      </c>
      <c r="BA41" s="5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2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6">
        <v>0</v>
      </c>
      <c r="CD41" s="11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11">
        <v>0</v>
      </c>
      <c r="CQ41" s="5">
        <v>6365</v>
      </c>
      <c r="CR41" s="5">
        <v>0</v>
      </c>
      <c r="CS41" s="5">
        <v>9001</v>
      </c>
      <c r="CT41" s="11">
        <v>0</v>
      </c>
      <c r="CU41" s="11">
        <v>0</v>
      </c>
      <c r="CV41" s="11">
        <v>0</v>
      </c>
      <c r="CW41" s="11">
        <v>0</v>
      </c>
      <c r="CX41" s="11">
        <v>0</v>
      </c>
      <c r="CY41" s="11">
        <v>0</v>
      </c>
      <c r="CZ41" s="11">
        <v>0</v>
      </c>
      <c r="DA41" s="11">
        <v>0</v>
      </c>
      <c r="DB41" s="11">
        <v>0</v>
      </c>
      <c r="DC41" s="11">
        <v>0</v>
      </c>
      <c r="DD41" s="11">
        <v>0</v>
      </c>
      <c r="DE41" s="11">
        <v>0</v>
      </c>
      <c r="DF41" s="11">
        <v>0</v>
      </c>
      <c r="DG41" s="12">
        <v>4552</v>
      </c>
      <c r="DH41" s="13">
        <v>0</v>
      </c>
    </row>
    <row r="42" spans="1:112" s="31" customFormat="1">
      <c r="A42" s="29" t="s">
        <v>151</v>
      </c>
      <c r="B42" s="3">
        <f t="shared" si="0"/>
        <v>1522543</v>
      </c>
      <c r="C42" s="13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2">
        <v>0</v>
      </c>
      <c r="L42" s="14">
        <v>0</v>
      </c>
      <c r="M42" s="8">
        <v>50258</v>
      </c>
      <c r="N42" s="14">
        <v>0</v>
      </c>
      <c r="O42" s="6">
        <v>0</v>
      </c>
      <c r="P42" s="13">
        <v>0</v>
      </c>
      <c r="Q42" s="11">
        <v>547633</v>
      </c>
      <c r="R42" s="11">
        <v>3932</v>
      </c>
      <c r="S42" s="11">
        <v>20750</v>
      </c>
      <c r="T42" s="11">
        <v>198835</v>
      </c>
      <c r="U42" s="11">
        <v>142925</v>
      </c>
      <c r="V42" s="11">
        <v>8318</v>
      </c>
      <c r="W42" s="11">
        <v>0</v>
      </c>
      <c r="X42" s="11">
        <v>0</v>
      </c>
      <c r="Y42" s="11">
        <v>211473</v>
      </c>
      <c r="Z42" s="11">
        <v>0</v>
      </c>
      <c r="AA42" s="11">
        <v>59795</v>
      </c>
      <c r="AB42" s="11">
        <v>1938</v>
      </c>
      <c r="AC42" s="11">
        <v>6429</v>
      </c>
      <c r="AD42" s="11">
        <v>13756</v>
      </c>
      <c r="AE42" s="11">
        <v>129576</v>
      </c>
      <c r="AF42" s="11">
        <v>39665</v>
      </c>
      <c r="AG42" s="11">
        <v>0</v>
      </c>
      <c r="AH42" s="11">
        <v>8876</v>
      </c>
      <c r="AI42" s="11">
        <v>64936</v>
      </c>
      <c r="AJ42" s="12">
        <v>0</v>
      </c>
      <c r="AK42" s="11">
        <v>0</v>
      </c>
      <c r="AL42" s="5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2">
        <v>0</v>
      </c>
      <c r="AX42" s="14">
        <v>0</v>
      </c>
      <c r="AY42" s="11">
        <v>0</v>
      </c>
      <c r="AZ42" s="11">
        <v>0</v>
      </c>
      <c r="BA42" s="5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2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6">
        <v>0</v>
      </c>
      <c r="CD42" s="11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4867</v>
      </c>
      <c r="CM42" s="5">
        <v>0</v>
      </c>
      <c r="CN42" s="5">
        <v>0</v>
      </c>
      <c r="CO42" s="5">
        <v>6428</v>
      </c>
      <c r="CP42" s="11">
        <v>0</v>
      </c>
      <c r="CQ42" s="5">
        <v>0</v>
      </c>
      <c r="CR42" s="5">
        <v>0</v>
      </c>
      <c r="CS42" s="5">
        <v>0</v>
      </c>
      <c r="CT42" s="11">
        <v>0</v>
      </c>
      <c r="CU42" s="11">
        <v>0</v>
      </c>
      <c r="CV42" s="11">
        <v>0</v>
      </c>
      <c r="CW42" s="11">
        <v>0</v>
      </c>
      <c r="CX42" s="11">
        <v>0</v>
      </c>
      <c r="CY42" s="11">
        <v>0</v>
      </c>
      <c r="CZ42" s="11">
        <v>1939</v>
      </c>
      <c r="DA42" s="11">
        <v>0</v>
      </c>
      <c r="DB42" s="11">
        <v>209</v>
      </c>
      <c r="DC42" s="11">
        <v>0</v>
      </c>
      <c r="DD42" s="11">
        <v>0</v>
      </c>
      <c r="DE42" s="11">
        <v>0</v>
      </c>
      <c r="DF42" s="11">
        <v>0</v>
      </c>
      <c r="DG42" s="12">
        <v>0</v>
      </c>
      <c r="DH42" s="13">
        <v>5</v>
      </c>
    </row>
    <row r="43" spans="1:112" s="31" customFormat="1">
      <c r="A43" s="29" t="s">
        <v>152</v>
      </c>
      <c r="B43" s="3">
        <f t="shared" si="0"/>
        <v>74180</v>
      </c>
      <c r="C43" s="13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2">
        <v>0</v>
      </c>
      <c r="L43" s="14">
        <v>0</v>
      </c>
      <c r="M43" s="8">
        <v>0</v>
      </c>
      <c r="N43" s="14">
        <v>0</v>
      </c>
      <c r="O43" s="6">
        <v>0</v>
      </c>
      <c r="P43" s="13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190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71</v>
      </c>
      <c r="AE43" s="11">
        <v>0</v>
      </c>
      <c r="AF43" s="11">
        <v>0</v>
      </c>
      <c r="AG43" s="11">
        <v>3</v>
      </c>
      <c r="AH43" s="11">
        <v>0</v>
      </c>
      <c r="AI43" s="11">
        <v>0</v>
      </c>
      <c r="AJ43" s="12">
        <v>0</v>
      </c>
      <c r="AK43" s="11">
        <v>0</v>
      </c>
      <c r="AL43" s="5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2">
        <v>0</v>
      </c>
      <c r="AX43" s="14">
        <v>21816</v>
      </c>
      <c r="AY43" s="11">
        <v>10308</v>
      </c>
      <c r="AZ43" s="11">
        <v>5836</v>
      </c>
      <c r="BA43" s="5">
        <v>0</v>
      </c>
      <c r="BB43" s="11">
        <v>294</v>
      </c>
      <c r="BC43" s="11">
        <v>5470</v>
      </c>
      <c r="BD43" s="11">
        <v>3355</v>
      </c>
      <c r="BE43" s="11">
        <v>0</v>
      </c>
      <c r="BF43" s="11">
        <v>2456</v>
      </c>
      <c r="BG43" s="11">
        <v>12265</v>
      </c>
      <c r="BH43" s="12">
        <v>6457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1197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6">
        <v>0</v>
      </c>
      <c r="CD43" s="11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5">
        <v>0</v>
      </c>
      <c r="CP43" s="11">
        <v>0</v>
      </c>
      <c r="CQ43" s="5">
        <v>0</v>
      </c>
      <c r="CR43" s="5">
        <v>0</v>
      </c>
      <c r="CS43" s="5">
        <v>0</v>
      </c>
      <c r="CT43" s="11">
        <v>0</v>
      </c>
      <c r="CU43" s="11">
        <v>0</v>
      </c>
      <c r="CV43" s="11">
        <v>0</v>
      </c>
      <c r="CW43" s="11">
        <v>58</v>
      </c>
      <c r="CX43" s="11">
        <v>0</v>
      </c>
      <c r="CY43" s="11">
        <v>0</v>
      </c>
      <c r="CZ43" s="11">
        <v>0</v>
      </c>
      <c r="DA43" s="11">
        <v>0</v>
      </c>
      <c r="DB43" s="11">
        <v>0</v>
      </c>
      <c r="DC43" s="11">
        <v>0</v>
      </c>
      <c r="DD43" s="11">
        <v>0</v>
      </c>
      <c r="DE43" s="11">
        <v>0</v>
      </c>
      <c r="DF43" s="11">
        <v>0</v>
      </c>
      <c r="DG43" s="12">
        <v>2177</v>
      </c>
      <c r="DH43" s="13">
        <v>2227</v>
      </c>
    </row>
    <row r="44" spans="1:112" s="31" customFormat="1">
      <c r="A44" s="29" t="s">
        <v>153</v>
      </c>
      <c r="B44" s="3">
        <f t="shared" si="0"/>
        <v>396940</v>
      </c>
      <c r="C44" s="13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2">
        <v>0</v>
      </c>
      <c r="L44" s="14">
        <v>0</v>
      </c>
      <c r="M44" s="8">
        <v>67136</v>
      </c>
      <c r="N44" s="14">
        <v>0</v>
      </c>
      <c r="O44" s="6">
        <v>0</v>
      </c>
      <c r="P44" s="13">
        <v>0</v>
      </c>
      <c r="Q44" s="11">
        <v>0</v>
      </c>
      <c r="R44" s="11">
        <v>8861</v>
      </c>
      <c r="S44" s="11">
        <v>28604</v>
      </c>
      <c r="T44" s="11">
        <v>57674</v>
      </c>
      <c r="U44" s="11">
        <v>31939</v>
      </c>
      <c r="V44" s="11">
        <v>24569</v>
      </c>
      <c r="W44" s="11">
        <v>0</v>
      </c>
      <c r="X44" s="11">
        <v>0</v>
      </c>
      <c r="Y44" s="11">
        <v>30877</v>
      </c>
      <c r="Z44" s="11">
        <v>0</v>
      </c>
      <c r="AA44" s="11">
        <v>26788</v>
      </c>
      <c r="AB44" s="11">
        <v>0</v>
      </c>
      <c r="AC44" s="11">
        <v>0</v>
      </c>
      <c r="AD44" s="11">
        <v>0</v>
      </c>
      <c r="AE44" s="11">
        <v>75140</v>
      </c>
      <c r="AF44" s="11">
        <v>19310</v>
      </c>
      <c r="AG44" s="11">
        <v>0</v>
      </c>
      <c r="AH44" s="11">
        <v>0</v>
      </c>
      <c r="AI44" s="11">
        <v>13494</v>
      </c>
      <c r="AJ44" s="12">
        <v>0</v>
      </c>
      <c r="AK44" s="11">
        <v>0</v>
      </c>
      <c r="AL44" s="5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57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2">
        <v>0</v>
      </c>
      <c r="AX44" s="14">
        <v>0</v>
      </c>
      <c r="AY44" s="11">
        <v>0</v>
      </c>
      <c r="AZ44" s="11">
        <v>0</v>
      </c>
      <c r="BA44" s="5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2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6">
        <v>0</v>
      </c>
      <c r="CD44" s="11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6913</v>
      </c>
      <c r="CM44" s="5">
        <v>0</v>
      </c>
      <c r="CN44" s="5">
        <v>0</v>
      </c>
      <c r="CO44" s="5">
        <v>0</v>
      </c>
      <c r="CP44" s="11">
        <v>0</v>
      </c>
      <c r="CQ44" s="5">
        <v>0</v>
      </c>
      <c r="CR44" s="5">
        <v>0</v>
      </c>
      <c r="CS44" s="5">
        <v>0</v>
      </c>
      <c r="CT44" s="11">
        <v>0</v>
      </c>
      <c r="CU44" s="11">
        <v>0</v>
      </c>
      <c r="CV44" s="11">
        <v>0</v>
      </c>
      <c r="CW44" s="11">
        <v>0</v>
      </c>
      <c r="CX44" s="11">
        <v>0</v>
      </c>
      <c r="CY44" s="11">
        <v>0</v>
      </c>
      <c r="CZ44" s="11">
        <v>2366</v>
      </c>
      <c r="DA44" s="11">
        <v>0</v>
      </c>
      <c r="DB44" s="11">
        <v>0</v>
      </c>
      <c r="DC44" s="11">
        <v>0</v>
      </c>
      <c r="DD44" s="11">
        <v>0</v>
      </c>
      <c r="DE44" s="11">
        <v>0</v>
      </c>
      <c r="DF44" s="11">
        <v>0</v>
      </c>
      <c r="DG44" s="12">
        <v>0</v>
      </c>
      <c r="DH44" s="13">
        <v>3212</v>
      </c>
    </row>
    <row r="45" spans="1:112" s="31" customFormat="1">
      <c r="A45" s="29" t="s">
        <v>154</v>
      </c>
      <c r="B45" s="3">
        <f t="shared" si="0"/>
        <v>908</v>
      </c>
      <c r="C45" s="13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2">
        <v>0</v>
      </c>
      <c r="L45" s="14">
        <v>0</v>
      </c>
      <c r="M45" s="8">
        <v>0</v>
      </c>
      <c r="N45" s="14">
        <v>0</v>
      </c>
      <c r="O45" s="6">
        <v>0</v>
      </c>
      <c r="P45" s="13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2">
        <v>0</v>
      </c>
      <c r="AK45" s="11">
        <v>0</v>
      </c>
      <c r="AL45" s="5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  <c r="AV45" s="11">
        <v>0</v>
      </c>
      <c r="AW45" s="12">
        <v>0</v>
      </c>
      <c r="AX45" s="14">
        <v>0</v>
      </c>
      <c r="AY45" s="11">
        <v>0</v>
      </c>
      <c r="AZ45" s="11">
        <v>0</v>
      </c>
      <c r="BA45" s="5">
        <v>0</v>
      </c>
      <c r="BB45" s="11">
        <v>0</v>
      </c>
      <c r="BC45" s="11">
        <v>0</v>
      </c>
      <c r="BD45" s="11">
        <v>0</v>
      </c>
      <c r="BE45" s="11">
        <v>0</v>
      </c>
      <c r="BF45" s="11">
        <v>0</v>
      </c>
      <c r="BG45" s="11">
        <v>0</v>
      </c>
      <c r="BH45" s="12">
        <v>0</v>
      </c>
      <c r="BI45" s="5">
        <v>0</v>
      </c>
      <c r="BJ45" s="11">
        <v>0</v>
      </c>
      <c r="BK45" s="5">
        <v>0</v>
      </c>
      <c r="BL45" s="11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11">
        <v>0</v>
      </c>
      <c r="BS45" s="5">
        <v>0</v>
      </c>
      <c r="BT45" s="5">
        <v>0</v>
      </c>
      <c r="BU45" s="11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12">
        <v>0</v>
      </c>
      <c r="CD45" s="11">
        <v>0</v>
      </c>
      <c r="CE45" s="5">
        <v>0</v>
      </c>
      <c r="CF45" s="5">
        <v>0</v>
      </c>
      <c r="CG45" s="11">
        <v>0</v>
      </c>
      <c r="CH45" s="5">
        <v>0</v>
      </c>
      <c r="CI45" s="11">
        <v>0</v>
      </c>
      <c r="CJ45" s="5">
        <v>0</v>
      </c>
      <c r="CK45" s="5">
        <v>373</v>
      </c>
      <c r="CL45" s="11">
        <v>0</v>
      </c>
      <c r="CM45" s="11">
        <v>0</v>
      </c>
      <c r="CN45" s="5">
        <v>0</v>
      </c>
      <c r="CO45" s="11">
        <v>0</v>
      </c>
      <c r="CP45" s="11">
        <v>0</v>
      </c>
      <c r="CQ45" s="11">
        <v>0</v>
      </c>
      <c r="CR45" s="5">
        <v>0</v>
      </c>
      <c r="CS45" s="5">
        <v>0</v>
      </c>
      <c r="CT45" s="11">
        <v>0</v>
      </c>
      <c r="CU45" s="11">
        <v>0</v>
      </c>
      <c r="CV45" s="11">
        <v>0</v>
      </c>
      <c r="CW45" s="11">
        <v>0</v>
      </c>
      <c r="CX45" s="11">
        <v>0</v>
      </c>
      <c r="CY45" s="11">
        <v>0</v>
      </c>
      <c r="CZ45" s="11">
        <v>0</v>
      </c>
      <c r="DA45" s="11">
        <v>0</v>
      </c>
      <c r="DB45" s="11">
        <v>0</v>
      </c>
      <c r="DC45" s="11">
        <v>0</v>
      </c>
      <c r="DD45" s="11">
        <v>0</v>
      </c>
      <c r="DE45" s="11">
        <v>0</v>
      </c>
      <c r="DF45" s="11">
        <v>0</v>
      </c>
      <c r="DG45" s="12">
        <v>535</v>
      </c>
      <c r="DH45" s="13">
        <v>0</v>
      </c>
    </row>
    <row r="46" spans="1:112" s="31" customFormat="1">
      <c r="A46" s="29" t="s">
        <v>155</v>
      </c>
      <c r="B46" s="3">
        <f t="shared" si="0"/>
        <v>35086</v>
      </c>
      <c r="C46" s="13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2">
        <v>0</v>
      </c>
      <c r="L46" s="14">
        <v>0</v>
      </c>
      <c r="M46" s="8">
        <v>0</v>
      </c>
      <c r="N46" s="14">
        <v>0</v>
      </c>
      <c r="O46" s="6">
        <v>0</v>
      </c>
      <c r="P46" s="13">
        <v>14242</v>
      </c>
      <c r="Q46" s="11">
        <v>1369</v>
      </c>
      <c r="R46" s="11">
        <v>0</v>
      </c>
      <c r="S46" s="11">
        <v>0</v>
      </c>
      <c r="T46" s="11">
        <v>0</v>
      </c>
      <c r="U46" s="11">
        <v>3835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2828</v>
      </c>
      <c r="AG46" s="11">
        <v>0</v>
      </c>
      <c r="AH46" s="11">
        <v>6664</v>
      </c>
      <c r="AI46" s="11">
        <v>6148</v>
      </c>
      <c r="AJ46" s="12">
        <v>0</v>
      </c>
      <c r="AK46" s="11">
        <v>0</v>
      </c>
      <c r="AL46" s="5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2">
        <v>0</v>
      </c>
      <c r="AX46" s="14">
        <v>0</v>
      </c>
      <c r="AY46" s="11">
        <v>0</v>
      </c>
      <c r="AZ46" s="11">
        <v>0</v>
      </c>
      <c r="BA46" s="5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2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6">
        <v>0</v>
      </c>
      <c r="CD46" s="11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11">
        <v>0</v>
      </c>
      <c r="CQ46" s="5">
        <v>0</v>
      </c>
      <c r="CR46" s="5">
        <v>0</v>
      </c>
      <c r="CS46" s="5">
        <v>0</v>
      </c>
      <c r="CT46" s="11">
        <v>0</v>
      </c>
      <c r="CU46" s="11">
        <v>0</v>
      </c>
      <c r="CV46" s="11">
        <v>0</v>
      </c>
      <c r="CW46" s="11">
        <v>0</v>
      </c>
      <c r="CX46" s="11">
        <v>0</v>
      </c>
      <c r="CY46" s="11">
        <v>0</v>
      </c>
      <c r="CZ46" s="11">
        <v>0</v>
      </c>
      <c r="DA46" s="11">
        <v>0</v>
      </c>
      <c r="DB46" s="11">
        <v>0</v>
      </c>
      <c r="DC46" s="11">
        <v>0</v>
      </c>
      <c r="DD46" s="11">
        <v>0</v>
      </c>
      <c r="DE46" s="11">
        <v>0</v>
      </c>
      <c r="DF46" s="11">
        <v>0</v>
      </c>
      <c r="DG46" s="12">
        <v>0</v>
      </c>
      <c r="DH46" s="13">
        <v>0</v>
      </c>
    </row>
    <row r="47" spans="1:112" s="31" customFormat="1">
      <c r="A47" s="29" t="s">
        <v>156</v>
      </c>
      <c r="B47" s="3">
        <f t="shared" si="0"/>
        <v>1536660</v>
      </c>
      <c r="C47" s="13">
        <v>0</v>
      </c>
      <c r="D47" s="11">
        <v>148214</v>
      </c>
      <c r="E47" s="11">
        <v>26053</v>
      </c>
      <c r="F47" s="11">
        <v>0</v>
      </c>
      <c r="G47" s="11">
        <v>223509</v>
      </c>
      <c r="H47" s="11">
        <v>37480</v>
      </c>
      <c r="I47" s="11">
        <v>55733</v>
      </c>
      <c r="J47" s="11">
        <v>46878</v>
      </c>
      <c r="K47" s="12">
        <v>31113</v>
      </c>
      <c r="L47" s="14">
        <v>0</v>
      </c>
      <c r="M47" s="8">
        <v>0</v>
      </c>
      <c r="N47" s="14">
        <v>168635</v>
      </c>
      <c r="O47" s="6">
        <v>4055</v>
      </c>
      <c r="P47" s="13">
        <v>0</v>
      </c>
      <c r="Q47" s="11">
        <v>93556</v>
      </c>
      <c r="R47" s="11">
        <v>711</v>
      </c>
      <c r="S47" s="11">
        <v>920</v>
      </c>
      <c r="T47" s="11">
        <v>78209</v>
      </c>
      <c r="U47" s="11">
        <v>115875</v>
      </c>
      <c r="V47" s="11">
        <v>1763</v>
      </c>
      <c r="W47" s="11">
        <v>0</v>
      </c>
      <c r="X47" s="11">
        <v>15035</v>
      </c>
      <c r="Y47" s="11">
        <v>25306</v>
      </c>
      <c r="Z47" s="11">
        <v>0</v>
      </c>
      <c r="AA47" s="11">
        <v>1329</v>
      </c>
      <c r="AB47" s="11">
        <v>70357</v>
      </c>
      <c r="AC47" s="11">
        <v>7381</v>
      </c>
      <c r="AD47" s="11">
        <v>1390</v>
      </c>
      <c r="AE47" s="11">
        <v>13079</v>
      </c>
      <c r="AF47" s="11">
        <v>111215</v>
      </c>
      <c r="AG47" s="11">
        <v>0</v>
      </c>
      <c r="AH47" s="11">
        <v>77440</v>
      </c>
      <c r="AI47" s="11">
        <v>168131</v>
      </c>
      <c r="AJ47" s="12">
        <v>0</v>
      </c>
      <c r="AK47" s="11">
        <v>0</v>
      </c>
      <c r="AL47" s="5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2">
        <v>0</v>
      </c>
      <c r="AX47" s="14">
        <v>0</v>
      </c>
      <c r="AY47" s="11">
        <v>0</v>
      </c>
      <c r="AZ47" s="11">
        <v>0</v>
      </c>
      <c r="BA47" s="5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2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785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6">
        <v>0</v>
      </c>
      <c r="CD47" s="11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584</v>
      </c>
      <c r="CP47" s="11">
        <v>0</v>
      </c>
      <c r="CQ47" s="5">
        <v>1360</v>
      </c>
      <c r="CR47" s="5">
        <v>0</v>
      </c>
      <c r="CS47" s="5">
        <v>0</v>
      </c>
      <c r="CT47" s="11">
        <v>0</v>
      </c>
      <c r="CU47" s="11">
        <v>0</v>
      </c>
      <c r="CV47" s="11">
        <v>0</v>
      </c>
      <c r="CW47" s="11">
        <v>2461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2725</v>
      </c>
      <c r="DD47" s="11">
        <v>0</v>
      </c>
      <c r="DE47" s="11">
        <v>0</v>
      </c>
      <c r="DF47" s="11">
        <v>0</v>
      </c>
      <c r="DG47" s="12">
        <v>4399</v>
      </c>
      <c r="DH47" s="13">
        <v>979</v>
      </c>
    </row>
    <row r="48" spans="1:112" s="31" customFormat="1">
      <c r="A48" s="29" t="s">
        <v>157</v>
      </c>
      <c r="B48" s="3">
        <f t="shared" si="0"/>
        <v>4767</v>
      </c>
      <c r="C48" s="13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2">
        <v>0</v>
      </c>
      <c r="L48" s="14">
        <v>0</v>
      </c>
      <c r="M48" s="8">
        <v>0</v>
      </c>
      <c r="N48" s="14">
        <v>0</v>
      </c>
      <c r="O48" s="6">
        <v>0</v>
      </c>
      <c r="P48" s="13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2">
        <v>0</v>
      </c>
      <c r="AK48" s="11">
        <v>0</v>
      </c>
      <c r="AL48" s="5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2">
        <v>0</v>
      </c>
      <c r="AX48" s="14">
        <v>0</v>
      </c>
      <c r="AY48" s="11">
        <v>0</v>
      </c>
      <c r="AZ48" s="11">
        <v>0</v>
      </c>
      <c r="BA48" s="5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2">
        <v>0</v>
      </c>
      <c r="BI48" s="5">
        <v>0</v>
      </c>
      <c r="BJ48" s="11">
        <v>0</v>
      </c>
      <c r="BK48" s="5">
        <v>0</v>
      </c>
      <c r="BL48" s="11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11">
        <v>0</v>
      </c>
      <c r="BS48" s="5">
        <v>0</v>
      </c>
      <c r="BT48" s="5">
        <v>0</v>
      </c>
      <c r="BU48" s="11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12">
        <v>0</v>
      </c>
      <c r="CD48" s="11">
        <v>0</v>
      </c>
      <c r="CE48" s="5">
        <v>926</v>
      </c>
      <c r="CF48" s="5">
        <v>0</v>
      </c>
      <c r="CG48" s="11">
        <v>0</v>
      </c>
      <c r="CH48" s="5">
        <v>0</v>
      </c>
      <c r="CI48" s="11">
        <v>0</v>
      </c>
      <c r="CJ48" s="5">
        <v>0</v>
      </c>
      <c r="CK48" s="5">
        <v>1259</v>
      </c>
      <c r="CL48" s="11">
        <v>0</v>
      </c>
      <c r="CM48" s="11">
        <v>0</v>
      </c>
      <c r="CN48" s="5">
        <v>0</v>
      </c>
      <c r="CO48" s="11">
        <v>0</v>
      </c>
      <c r="CP48" s="11">
        <v>0</v>
      </c>
      <c r="CQ48" s="11">
        <v>0</v>
      </c>
      <c r="CR48" s="5">
        <v>0</v>
      </c>
      <c r="CS48" s="5">
        <v>0</v>
      </c>
      <c r="CT48" s="11">
        <v>0</v>
      </c>
      <c r="CU48" s="11">
        <v>0</v>
      </c>
      <c r="CV48" s="11">
        <v>0</v>
      </c>
      <c r="CW48" s="11">
        <v>1741</v>
      </c>
      <c r="CX48" s="11">
        <v>0</v>
      </c>
      <c r="CY48" s="11">
        <v>0</v>
      </c>
      <c r="CZ48" s="11">
        <v>0</v>
      </c>
      <c r="DA48" s="11">
        <v>0</v>
      </c>
      <c r="DB48" s="11">
        <v>0</v>
      </c>
      <c r="DC48" s="11">
        <v>0</v>
      </c>
      <c r="DD48" s="11">
        <v>0</v>
      </c>
      <c r="DE48" s="11">
        <v>0</v>
      </c>
      <c r="DF48" s="11">
        <v>0</v>
      </c>
      <c r="DG48" s="12">
        <v>841</v>
      </c>
      <c r="DH48" s="13">
        <v>0</v>
      </c>
    </row>
    <row r="49" spans="1:112" s="31" customFormat="1">
      <c r="A49" s="29" t="s">
        <v>158</v>
      </c>
      <c r="B49" s="3">
        <f t="shared" si="0"/>
        <v>63894</v>
      </c>
      <c r="C49" s="13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2">
        <v>0</v>
      </c>
      <c r="L49" s="14">
        <v>0</v>
      </c>
      <c r="M49" s="8">
        <v>0</v>
      </c>
      <c r="N49" s="14">
        <v>0</v>
      </c>
      <c r="O49" s="6">
        <v>0</v>
      </c>
      <c r="P49" s="13">
        <v>3454</v>
      </c>
      <c r="Q49" s="11">
        <v>21548</v>
      </c>
      <c r="R49" s="11">
        <v>0</v>
      </c>
      <c r="S49" s="11">
        <v>0</v>
      </c>
      <c r="T49" s="11">
        <v>1845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1051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7881</v>
      </c>
      <c r="AI49" s="11">
        <v>23975</v>
      </c>
      <c r="AJ49" s="12">
        <v>0</v>
      </c>
      <c r="AK49" s="11">
        <v>0</v>
      </c>
      <c r="AL49" s="5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2">
        <v>0</v>
      </c>
      <c r="AX49" s="14">
        <v>0</v>
      </c>
      <c r="AY49" s="11">
        <v>0</v>
      </c>
      <c r="AZ49" s="11">
        <v>0</v>
      </c>
      <c r="BA49" s="5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0</v>
      </c>
      <c r="BH49" s="12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6">
        <v>0</v>
      </c>
      <c r="CD49" s="11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11">
        <v>0</v>
      </c>
      <c r="CQ49" s="5">
        <v>0</v>
      </c>
      <c r="CR49" s="5">
        <v>0</v>
      </c>
      <c r="CS49" s="5">
        <v>0</v>
      </c>
      <c r="CT49" s="11">
        <v>0</v>
      </c>
      <c r="CU49" s="11">
        <v>0</v>
      </c>
      <c r="CV49" s="11">
        <v>0</v>
      </c>
      <c r="CW49" s="11">
        <v>1701</v>
      </c>
      <c r="CX49" s="11">
        <v>0</v>
      </c>
      <c r="CY49" s="11">
        <v>0</v>
      </c>
      <c r="CZ49" s="11">
        <v>0</v>
      </c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0</v>
      </c>
      <c r="DG49" s="12">
        <v>2439</v>
      </c>
      <c r="DH49" s="13">
        <v>0</v>
      </c>
    </row>
    <row r="50" spans="1:112" s="31" customFormat="1">
      <c r="A50" s="29" t="s">
        <v>159</v>
      </c>
      <c r="B50" s="3">
        <f t="shared" si="0"/>
        <v>4762090</v>
      </c>
      <c r="C50" s="13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2">
        <v>0</v>
      </c>
      <c r="L50" s="14">
        <v>0</v>
      </c>
      <c r="M50" s="8">
        <v>0</v>
      </c>
      <c r="N50" s="14">
        <v>0</v>
      </c>
      <c r="O50" s="6">
        <v>0</v>
      </c>
      <c r="P50" s="13">
        <v>0</v>
      </c>
      <c r="Q50" s="11">
        <v>424112</v>
      </c>
      <c r="R50" s="11">
        <v>4954</v>
      </c>
      <c r="S50" s="11">
        <v>0</v>
      </c>
      <c r="T50" s="11">
        <v>1221155</v>
      </c>
      <c r="U50" s="11">
        <v>196906</v>
      </c>
      <c r="V50" s="11">
        <v>6231</v>
      </c>
      <c r="W50" s="11">
        <v>0</v>
      </c>
      <c r="X50" s="11">
        <v>7326</v>
      </c>
      <c r="Y50" s="11">
        <v>55073</v>
      </c>
      <c r="Z50" s="11">
        <v>0</v>
      </c>
      <c r="AA50" s="11">
        <v>28724</v>
      </c>
      <c r="AB50" s="11">
        <v>44240</v>
      </c>
      <c r="AC50" s="11">
        <v>1043</v>
      </c>
      <c r="AD50" s="11">
        <v>0</v>
      </c>
      <c r="AE50" s="11">
        <v>2453228</v>
      </c>
      <c r="AF50" s="11">
        <v>38024</v>
      </c>
      <c r="AG50" s="11">
        <v>0</v>
      </c>
      <c r="AH50" s="11">
        <v>8932</v>
      </c>
      <c r="AI50" s="11">
        <v>259718</v>
      </c>
      <c r="AJ50" s="12">
        <v>0</v>
      </c>
      <c r="AK50" s="11">
        <v>0</v>
      </c>
      <c r="AL50" s="5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2">
        <v>0</v>
      </c>
      <c r="AX50" s="14">
        <v>0</v>
      </c>
      <c r="AY50" s="11">
        <v>0</v>
      </c>
      <c r="AZ50" s="11">
        <v>0</v>
      </c>
      <c r="BA50" s="5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2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6">
        <v>0</v>
      </c>
      <c r="CD50" s="11">
        <v>0</v>
      </c>
      <c r="CE50" s="5">
        <v>0</v>
      </c>
      <c r="CF50" s="5">
        <v>688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4234</v>
      </c>
      <c r="CM50" s="5">
        <v>0</v>
      </c>
      <c r="CN50" s="5">
        <v>0</v>
      </c>
      <c r="CO50" s="5">
        <v>0</v>
      </c>
      <c r="CP50" s="11">
        <v>0</v>
      </c>
      <c r="CQ50" s="5">
        <v>0</v>
      </c>
      <c r="CR50" s="5">
        <v>0</v>
      </c>
      <c r="CS50" s="5">
        <v>0</v>
      </c>
      <c r="CT50" s="11">
        <v>0</v>
      </c>
      <c r="CU50" s="11">
        <v>0</v>
      </c>
      <c r="CV50" s="11">
        <v>0</v>
      </c>
      <c r="CW50" s="11">
        <v>5072</v>
      </c>
      <c r="CX50" s="11">
        <v>0</v>
      </c>
      <c r="CY50" s="11">
        <v>0</v>
      </c>
      <c r="CZ50" s="11">
        <v>0</v>
      </c>
      <c r="DA50" s="11">
        <v>0</v>
      </c>
      <c r="DB50" s="11">
        <v>1817</v>
      </c>
      <c r="DC50" s="11">
        <v>0</v>
      </c>
      <c r="DD50" s="11">
        <v>0</v>
      </c>
      <c r="DE50" s="11">
        <v>0</v>
      </c>
      <c r="DF50" s="11">
        <v>0</v>
      </c>
      <c r="DG50" s="12">
        <v>0</v>
      </c>
      <c r="DH50" s="13">
        <v>613</v>
      </c>
    </row>
    <row r="51" spans="1:112" s="31" customFormat="1">
      <c r="A51" s="29" t="s">
        <v>160</v>
      </c>
      <c r="B51" s="3">
        <f t="shared" si="0"/>
        <v>278579</v>
      </c>
      <c r="C51" s="13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2">
        <v>0</v>
      </c>
      <c r="L51" s="14">
        <v>0</v>
      </c>
      <c r="M51" s="8">
        <v>0</v>
      </c>
      <c r="N51" s="14">
        <v>0</v>
      </c>
      <c r="O51" s="6">
        <v>0</v>
      </c>
      <c r="P51" s="13">
        <v>65678</v>
      </c>
      <c r="Q51" s="11">
        <v>35381</v>
      </c>
      <c r="R51" s="11">
        <v>1345</v>
      </c>
      <c r="S51" s="11">
        <v>0</v>
      </c>
      <c r="T51" s="11">
        <v>25598</v>
      </c>
      <c r="U51" s="11">
        <v>28958</v>
      </c>
      <c r="V51" s="11">
        <v>7142</v>
      </c>
      <c r="W51" s="11">
        <v>0</v>
      </c>
      <c r="X51" s="11">
        <v>4977</v>
      </c>
      <c r="Y51" s="11">
        <v>1020</v>
      </c>
      <c r="Z51" s="11">
        <v>0</v>
      </c>
      <c r="AA51" s="11">
        <v>2035</v>
      </c>
      <c r="AB51" s="11">
        <v>12771</v>
      </c>
      <c r="AC51" s="11">
        <v>0</v>
      </c>
      <c r="AD51" s="11">
        <v>0</v>
      </c>
      <c r="AE51" s="11">
        <v>0</v>
      </c>
      <c r="AF51" s="11">
        <v>26506</v>
      </c>
      <c r="AG51" s="11">
        <v>0</v>
      </c>
      <c r="AH51" s="11">
        <v>750</v>
      </c>
      <c r="AI51" s="11">
        <v>65701</v>
      </c>
      <c r="AJ51" s="12">
        <v>0</v>
      </c>
      <c r="AK51" s="11">
        <v>0</v>
      </c>
      <c r="AL51" s="5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2">
        <v>0</v>
      </c>
      <c r="AX51" s="14">
        <v>0</v>
      </c>
      <c r="AY51" s="11">
        <v>0</v>
      </c>
      <c r="AZ51" s="11">
        <v>0</v>
      </c>
      <c r="BA51" s="5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2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6">
        <v>0</v>
      </c>
      <c r="CD51" s="11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11">
        <v>0</v>
      </c>
      <c r="CQ51" s="5">
        <v>0</v>
      </c>
      <c r="CR51" s="5">
        <v>0</v>
      </c>
      <c r="CS51" s="5">
        <v>0</v>
      </c>
      <c r="CT51" s="11">
        <v>0</v>
      </c>
      <c r="CU51" s="11">
        <v>0</v>
      </c>
      <c r="CV51" s="11">
        <v>0</v>
      </c>
      <c r="CW51" s="11">
        <v>0</v>
      </c>
      <c r="CX51" s="11">
        <v>296</v>
      </c>
      <c r="CY51" s="11">
        <v>0</v>
      </c>
      <c r="CZ51" s="11">
        <v>0</v>
      </c>
      <c r="DA51" s="11">
        <v>0</v>
      </c>
      <c r="DB51" s="11">
        <v>0</v>
      </c>
      <c r="DC51" s="11">
        <v>0</v>
      </c>
      <c r="DD51" s="11">
        <v>0</v>
      </c>
      <c r="DE51" s="11">
        <v>0</v>
      </c>
      <c r="DF51" s="11">
        <v>0</v>
      </c>
      <c r="DG51" s="12">
        <v>226</v>
      </c>
      <c r="DH51" s="13">
        <v>195</v>
      </c>
    </row>
    <row r="52" spans="1:112" s="31" customFormat="1">
      <c r="A52" s="29" t="s">
        <v>161</v>
      </c>
      <c r="B52" s="3">
        <f t="shared" si="0"/>
        <v>106535</v>
      </c>
      <c r="C52" s="13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2">
        <v>0</v>
      </c>
      <c r="L52" s="14">
        <v>0</v>
      </c>
      <c r="M52" s="8">
        <v>0</v>
      </c>
      <c r="N52" s="14">
        <v>0</v>
      </c>
      <c r="O52" s="6">
        <v>0</v>
      </c>
      <c r="P52" s="13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2">
        <v>0</v>
      </c>
      <c r="AK52" s="11">
        <v>0</v>
      </c>
      <c r="AL52" s="5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2">
        <v>0</v>
      </c>
      <c r="AX52" s="14">
        <v>13804</v>
      </c>
      <c r="AY52" s="11">
        <v>173</v>
      </c>
      <c r="AZ52" s="11">
        <v>0</v>
      </c>
      <c r="BA52" s="5">
        <v>0</v>
      </c>
      <c r="BB52" s="11">
        <v>3422</v>
      </c>
      <c r="BC52" s="11">
        <v>6421</v>
      </c>
      <c r="BD52" s="11">
        <v>8669</v>
      </c>
      <c r="BE52" s="11">
        <v>127</v>
      </c>
      <c r="BF52" s="11">
        <v>0</v>
      </c>
      <c r="BG52" s="11">
        <v>949</v>
      </c>
      <c r="BH52" s="12">
        <v>24741</v>
      </c>
      <c r="BI52" s="5">
        <v>0</v>
      </c>
      <c r="BJ52" s="5">
        <v>0</v>
      </c>
      <c r="BK52" s="5">
        <v>194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464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6">
        <v>0</v>
      </c>
      <c r="CD52" s="11">
        <v>1348</v>
      </c>
      <c r="CE52" s="5">
        <v>0</v>
      </c>
      <c r="CF52" s="5">
        <v>231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942</v>
      </c>
      <c r="CN52" s="5">
        <v>0</v>
      </c>
      <c r="CO52" s="5">
        <v>0</v>
      </c>
      <c r="CP52" s="11">
        <v>0</v>
      </c>
      <c r="CQ52" s="5">
        <v>546</v>
      </c>
      <c r="CR52" s="5">
        <v>0</v>
      </c>
      <c r="CS52" s="5">
        <v>0</v>
      </c>
      <c r="CT52" s="11">
        <v>0</v>
      </c>
      <c r="CU52" s="11">
        <v>0</v>
      </c>
      <c r="CV52" s="11">
        <v>0</v>
      </c>
      <c r="CW52" s="11">
        <v>0</v>
      </c>
      <c r="CX52" s="11">
        <v>0</v>
      </c>
      <c r="CY52" s="11">
        <v>0</v>
      </c>
      <c r="CZ52" s="11">
        <v>0</v>
      </c>
      <c r="DA52" s="11">
        <v>0</v>
      </c>
      <c r="DB52" s="11">
        <v>0</v>
      </c>
      <c r="DC52" s="11">
        <v>322</v>
      </c>
      <c r="DD52" s="11">
        <v>0</v>
      </c>
      <c r="DE52" s="11">
        <v>0</v>
      </c>
      <c r="DF52" s="11">
        <v>246</v>
      </c>
      <c r="DG52" s="12">
        <v>38507</v>
      </c>
      <c r="DH52" s="13">
        <v>5429</v>
      </c>
    </row>
    <row r="53" spans="1:112" s="31" customFormat="1">
      <c r="A53" s="29" t="s">
        <v>162</v>
      </c>
      <c r="B53" s="3">
        <f t="shared" si="0"/>
        <v>6630</v>
      </c>
      <c r="C53" s="13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2">
        <v>0</v>
      </c>
      <c r="L53" s="14">
        <v>0</v>
      </c>
      <c r="M53" s="8">
        <v>0</v>
      </c>
      <c r="N53" s="14">
        <v>0</v>
      </c>
      <c r="O53" s="6">
        <v>0</v>
      </c>
      <c r="P53" s="13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2">
        <v>0</v>
      </c>
      <c r="AK53" s="11">
        <v>0</v>
      </c>
      <c r="AL53" s="5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2">
        <v>0</v>
      </c>
      <c r="AX53" s="14">
        <v>0</v>
      </c>
      <c r="AY53" s="11">
        <v>0</v>
      </c>
      <c r="AZ53" s="11">
        <v>0</v>
      </c>
      <c r="BA53" s="5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1">
        <v>0</v>
      </c>
      <c r="BH53" s="12">
        <v>0</v>
      </c>
      <c r="BI53" s="5">
        <v>0</v>
      </c>
      <c r="BJ53" s="11">
        <v>0</v>
      </c>
      <c r="BK53" s="5">
        <v>0</v>
      </c>
      <c r="BL53" s="11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11">
        <v>0</v>
      </c>
      <c r="BS53" s="5">
        <v>0</v>
      </c>
      <c r="BT53" s="5">
        <v>0</v>
      </c>
      <c r="BU53" s="11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12">
        <v>0</v>
      </c>
      <c r="CD53" s="11">
        <v>0</v>
      </c>
      <c r="CE53" s="5">
        <v>0</v>
      </c>
      <c r="CF53" s="5">
        <v>0</v>
      </c>
      <c r="CG53" s="11">
        <v>0</v>
      </c>
      <c r="CH53" s="5">
        <v>0</v>
      </c>
      <c r="CI53" s="11">
        <v>0</v>
      </c>
      <c r="CJ53" s="5">
        <v>0</v>
      </c>
      <c r="CK53" s="5">
        <v>954</v>
      </c>
      <c r="CL53" s="11">
        <v>0</v>
      </c>
      <c r="CM53" s="11">
        <v>1245</v>
      </c>
      <c r="CN53" s="5">
        <v>0</v>
      </c>
      <c r="CO53" s="11">
        <v>0</v>
      </c>
      <c r="CP53" s="11">
        <v>0</v>
      </c>
      <c r="CQ53" s="11">
        <v>0</v>
      </c>
      <c r="CR53" s="5">
        <v>0</v>
      </c>
      <c r="CS53" s="5">
        <v>1079</v>
      </c>
      <c r="CT53" s="11">
        <v>0</v>
      </c>
      <c r="CU53" s="11">
        <v>0</v>
      </c>
      <c r="CV53" s="11">
        <v>0</v>
      </c>
      <c r="CW53" s="11">
        <v>0</v>
      </c>
      <c r="CX53" s="11">
        <v>0</v>
      </c>
      <c r="CY53" s="11">
        <v>0</v>
      </c>
      <c r="CZ53" s="11">
        <v>0</v>
      </c>
      <c r="DA53" s="11">
        <v>0</v>
      </c>
      <c r="DB53" s="11">
        <v>0</v>
      </c>
      <c r="DC53" s="11">
        <v>0</v>
      </c>
      <c r="DD53" s="11">
        <v>0</v>
      </c>
      <c r="DE53" s="11">
        <v>0</v>
      </c>
      <c r="DF53" s="11">
        <v>0</v>
      </c>
      <c r="DG53" s="12">
        <v>3352</v>
      </c>
      <c r="DH53" s="13">
        <v>0</v>
      </c>
    </row>
    <row r="54" spans="1:112" s="31" customFormat="1">
      <c r="A54" s="29" t="s">
        <v>163</v>
      </c>
      <c r="B54" s="3">
        <f>SUM(C54:DH54)</f>
        <v>1800033</v>
      </c>
      <c r="C54" s="13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2">
        <v>0</v>
      </c>
      <c r="L54" s="14">
        <v>0</v>
      </c>
      <c r="M54" s="8">
        <v>0</v>
      </c>
      <c r="N54" s="14">
        <v>17378</v>
      </c>
      <c r="O54" s="6">
        <v>0</v>
      </c>
      <c r="P54" s="13">
        <v>0</v>
      </c>
      <c r="Q54" s="11">
        <v>40315</v>
      </c>
      <c r="R54" s="11">
        <v>5487</v>
      </c>
      <c r="S54" s="11">
        <v>49874</v>
      </c>
      <c r="T54" s="11">
        <v>3808</v>
      </c>
      <c r="U54" s="11">
        <v>132782</v>
      </c>
      <c r="V54" s="11">
        <v>5631</v>
      </c>
      <c r="W54" s="11">
        <v>5625</v>
      </c>
      <c r="X54" s="11">
        <v>0</v>
      </c>
      <c r="Y54" s="11">
        <v>214294</v>
      </c>
      <c r="Z54" s="11">
        <v>3372</v>
      </c>
      <c r="AA54" s="11">
        <v>154179</v>
      </c>
      <c r="AB54" s="11">
        <v>0</v>
      </c>
      <c r="AC54" s="11">
        <v>0</v>
      </c>
      <c r="AD54" s="11">
        <v>1487</v>
      </c>
      <c r="AE54" s="11">
        <v>0</v>
      </c>
      <c r="AF54" s="11">
        <v>321</v>
      </c>
      <c r="AG54" s="11">
        <v>0</v>
      </c>
      <c r="AH54" s="11">
        <v>30159</v>
      </c>
      <c r="AI54" s="11">
        <v>74</v>
      </c>
      <c r="AJ54" s="12">
        <v>0</v>
      </c>
      <c r="AK54" s="11">
        <v>0</v>
      </c>
      <c r="AL54" s="5">
        <v>211502</v>
      </c>
      <c r="AM54" s="11">
        <v>0</v>
      </c>
      <c r="AN54" s="11">
        <v>20235</v>
      </c>
      <c r="AO54" s="11">
        <v>0</v>
      </c>
      <c r="AP54" s="11">
        <v>1253</v>
      </c>
      <c r="AQ54" s="11">
        <v>0</v>
      </c>
      <c r="AR54" s="11">
        <v>48275</v>
      </c>
      <c r="AS54" s="11">
        <v>0</v>
      </c>
      <c r="AT54" s="11">
        <v>471334</v>
      </c>
      <c r="AU54" s="11">
        <v>0</v>
      </c>
      <c r="AV54" s="11">
        <v>0</v>
      </c>
      <c r="AW54" s="12">
        <v>377320</v>
      </c>
      <c r="AX54" s="14">
        <v>0</v>
      </c>
      <c r="AY54" s="11">
        <v>0</v>
      </c>
      <c r="AZ54" s="11">
        <v>0</v>
      </c>
      <c r="BA54" s="5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2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6">
        <v>0</v>
      </c>
      <c r="CD54" s="11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11">
        <v>0</v>
      </c>
      <c r="CQ54" s="5">
        <v>0</v>
      </c>
      <c r="CR54" s="5">
        <v>0</v>
      </c>
      <c r="CS54" s="5">
        <v>0</v>
      </c>
      <c r="CT54" s="11">
        <v>0</v>
      </c>
      <c r="CU54" s="11">
        <v>0</v>
      </c>
      <c r="CV54" s="11">
        <v>0</v>
      </c>
      <c r="CW54" s="11">
        <v>0</v>
      </c>
      <c r="CX54" s="11">
        <v>0</v>
      </c>
      <c r="CY54" s="11">
        <v>0</v>
      </c>
      <c r="CZ54" s="11">
        <v>0</v>
      </c>
      <c r="DA54" s="11">
        <v>0</v>
      </c>
      <c r="DB54" s="11">
        <v>0</v>
      </c>
      <c r="DC54" s="11">
        <v>0</v>
      </c>
      <c r="DD54" s="11">
        <v>0</v>
      </c>
      <c r="DE54" s="11">
        <v>4174</v>
      </c>
      <c r="DF54" s="11">
        <v>0</v>
      </c>
      <c r="DG54" s="12">
        <v>0</v>
      </c>
      <c r="DH54" s="13">
        <v>1154</v>
      </c>
    </row>
    <row r="55" spans="1:112" s="31" customFormat="1">
      <c r="A55" s="29" t="s">
        <v>164</v>
      </c>
      <c r="B55" s="3">
        <f>SUM(C55:DH55)</f>
        <v>681716</v>
      </c>
      <c r="C55" s="13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2">
        <v>0</v>
      </c>
      <c r="L55" s="14">
        <v>0</v>
      </c>
      <c r="M55" s="8">
        <v>0</v>
      </c>
      <c r="N55" s="14">
        <v>0</v>
      </c>
      <c r="O55" s="6">
        <v>0</v>
      </c>
      <c r="P55" s="13">
        <v>271368</v>
      </c>
      <c r="Q55" s="11">
        <v>58132</v>
      </c>
      <c r="R55" s="11">
        <v>0</v>
      </c>
      <c r="S55" s="11">
        <v>2293</v>
      </c>
      <c r="T55" s="11">
        <v>15913</v>
      </c>
      <c r="U55" s="11">
        <v>37089</v>
      </c>
      <c r="V55" s="11">
        <v>11500</v>
      </c>
      <c r="W55" s="11">
        <v>0</v>
      </c>
      <c r="X55" s="11">
        <v>1801</v>
      </c>
      <c r="Y55" s="11">
        <v>29440</v>
      </c>
      <c r="Z55" s="11">
        <v>0</v>
      </c>
      <c r="AA55" s="11">
        <v>30296</v>
      </c>
      <c r="AB55" s="11">
        <v>4586</v>
      </c>
      <c r="AC55" s="11">
        <v>8132</v>
      </c>
      <c r="AD55" s="11">
        <v>0</v>
      </c>
      <c r="AE55" s="11">
        <v>1735</v>
      </c>
      <c r="AF55" s="11">
        <v>57271</v>
      </c>
      <c r="AG55" s="11">
        <v>0</v>
      </c>
      <c r="AH55" s="11">
        <v>1412</v>
      </c>
      <c r="AI55" s="11">
        <v>124882</v>
      </c>
      <c r="AJ55" s="12">
        <v>0</v>
      </c>
      <c r="AK55" s="11">
        <v>0</v>
      </c>
      <c r="AL55" s="5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11">
        <v>0</v>
      </c>
      <c r="AW55" s="12">
        <v>0</v>
      </c>
      <c r="AX55" s="14">
        <v>0</v>
      </c>
      <c r="AY55" s="11">
        <v>0</v>
      </c>
      <c r="AZ55" s="11">
        <v>0</v>
      </c>
      <c r="BA55" s="5">
        <v>0</v>
      </c>
      <c r="BB55" s="11">
        <v>0</v>
      </c>
      <c r="BC55" s="11">
        <v>0</v>
      </c>
      <c r="BD55" s="11">
        <v>0</v>
      </c>
      <c r="BE55" s="11">
        <v>0</v>
      </c>
      <c r="BF55" s="11">
        <v>0</v>
      </c>
      <c r="BG55" s="11">
        <v>0</v>
      </c>
      <c r="BH55" s="12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4613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6">
        <v>0</v>
      </c>
      <c r="CD55" s="11">
        <v>0</v>
      </c>
      <c r="CE55" s="5">
        <v>14050</v>
      </c>
      <c r="CF55" s="5">
        <v>320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11">
        <v>0</v>
      </c>
      <c r="CQ55" s="5">
        <v>0</v>
      </c>
      <c r="CR55" s="5">
        <v>0</v>
      </c>
      <c r="CS55" s="5">
        <v>0</v>
      </c>
      <c r="CT55" s="11">
        <v>0</v>
      </c>
      <c r="CU55" s="11">
        <v>0</v>
      </c>
      <c r="CV55" s="11">
        <v>0</v>
      </c>
      <c r="CW55" s="11">
        <v>0</v>
      </c>
      <c r="CX55" s="11">
        <v>2481</v>
      </c>
      <c r="CY55" s="11">
        <v>0</v>
      </c>
      <c r="CZ55" s="11">
        <v>0</v>
      </c>
      <c r="DA55" s="11">
        <v>0</v>
      </c>
      <c r="DB55" s="11">
        <v>244</v>
      </c>
      <c r="DC55" s="11">
        <v>0</v>
      </c>
      <c r="DD55" s="11">
        <v>0</v>
      </c>
      <c r="DE55" s="11">
        <v>0</v>
      </c>
      <c r="DF55" s="11">
        <v>0</v>
      </c>
      <c r="DG55" s="12">
        <v>127</v>
      </c>
      <c r="DH55" s="13">
        <v>4031</v>
      </c>
    </row>
    <row r="56" spans="1:112" s="31" customFormat="1">
      <c r="A56" s="29" t="s">
        <v>165</v>
      </c>
      <c r="B56" s="3">
        <f>SUM(C56:DH56)</f>
        <v>138212</v>
      </c>
      <c r="C56" s="13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2">
        <v>0</v>
      </c>
      <c r="L56" s="14">
        <v>0</v>
      </c>
      <c r="M56" s="8">
        <v>0</v>
      </c>
      <c r="N56" s="14">
        <v>0</v>
      </c>
      <c r="O56" s="6">
        <v>0</v>
      </c>
      <c r="P56" s="13">
        <v>7016</v>
      </c>
      <c r="Q56" s="11">
        <v>6735</v>
      </c>
      <c r="R56" s="11">
        <v>0</v>
      </c>
      <c r="S56" s="11">
        <v>3195</v>
      </c>
      <c r="T56" s="11">
        <v>0</v>
      </c>
      <c r="U56" s="11">
        <v>6442</v>
      </c>
      <c r="V56" s="11">
        <v>389</v>
      </c>
      <c r="W56" s="11">
        <v>0</v>
      </c>
      <c r="X56" s="11">
        <v>10575</v>
      </c>
      <c r="Y56" s="11">
        <v>683</v>
      </c>
      <c r="Z56" s="11">
        <v>0</v>
      </c>
      <c r="AA56" s="11">
        <v>0</v>
      </c>
      <c r="AB56" s="11">
        <v>5314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21134</v>
      </c>
      <c r="AI56" s="11">
        <v>3995</v>
      </c>
      <c r="AJ56" s="12">
        <v>0</v>
      </c>
      <c r="AK56" s="11">
        <v>932</v>
      </c>
      <c r="AL56" s="5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26287</v>
      </c>
      <c r="AT56" s="11">
        <v>0</v>
      </c>
      <c r="AU56" s="11">
        <v>0</v>
      </c>
      <c r="AV56" s="11">
        <v>35930</v>
      </c>
      <c r="AW56" s="12">
        <v>0</v>
      </c>
      <c r="AX56" s="14">
        <v>0</v>
      </c>
      <c r="AY56" s="11">
        <v>0</v>
      </c>
      <c r="AZ56" s="11">
        <v>0</v>
      </c>
      <c r="BA56" s="5">
        <v>0</v>
      </c>
      <c r="BB56" s="11">
        <v>0</v>
      </c>
      <c r="BC56" s="11">
        <v>0</v>
      </c>
      <c r="BD56" s="11">
        <v>0</v>
      </c>
      <c r="BE56" s="11">
        <v>0</v>
      </c>
      <c r="BF56" s="11">
        <v>0</v>
      </c>
      <c r="BG56" s="11">
        <v>0</v>
      </c>
      <c r="BH56" s="12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6">
        <v>0</v>
      </c>
      <c r="CD56" s="11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11">
        <v>0</v>
      </c>
      <c r="CQ56" s="5">
        <v>905</v>
      </c>
      <c r="CR56" s="5">
        <v>0</v>
      </c>
      <c r="CS56" s="5">
        <v>0</v>
      </c>
      <c r="CT56" s="11">
        <v>0</v>
      </c>
      <c r="CU56" s="11">
        <v>0</v>
      </c>
      <c r="CV56" s="11">
        <v>0</v>
      </c>
      <c r="CW56" s="11">
        <v>1698</v>
      </c>
      <c r="CX56" s="11">
        <v>2893</v>
      </c>
      <c r="CY56" s="11">
        <v>0</v>
      </c>
      <c r="CZ56" s="11">
        <v>0</v>
      </c>
      <c r="DA56" s="11">
        <v>0</v>
      </c>
      <c r="DB56" s="11">
        <v>0</v>
      </c>
      <c r="DC56" s="11">
        <v>0</v>
      </c>
      <c r="DD56" s="11">
        <v>0</v>
      </c>
      <c r="DE56" s="11">
        <v>0</v>
      </c>
      <c r="DF56" s="11">
        <v>0</v>
      </c>
      <c r="DG56" s="12">
        <v>1309</v>
      </c>
      <c r="DH56" s="13">
        <v>2780</v>
      </c>
    </row>
    <row r="57" spans="1:112" s="31" customFormat="1">
      <c r="A57" s="29" t="s">
        <v>166</v>
      </c>
      <c r="B57" s="3">
        <f>SUM(C57:DH57)</f>
        <v>3562663</v>
      </c>
      <c r="C57" s="13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2">
        <v>0</v>
      </c>
      <c r="L57" s="14">
        <v>0</v>
      </c>
      <c r="M57" s="8">
        <v>728642</v>
      </c>
      <c r="N57" s="14">
        <v>0</v>
      </c>
      <c r="O57" s="6">
        <v>0</v>
      </c>
      <c r="P57" s="13">
        <v>0</v>
      </c>
      <c r="Q57" s="11">
        <v>5502</v>
      </c>
      <c r="R57" s="11">
        <v>40407</v>
      </c>
      <c r="S57" s="11">
        <v>98253</v>
      </c>
      <c r="T57" s="11">
        <v>271544</v>
      </c>
      <c r="U57" s="11">
        <v>1112168</v>
      </c>
      <c r="V57" s="11">
        <v>39382</v>
      </c>
      <c r="W57" s="11">
        <v>0</v>
      </c>
      <c r="X57" s="11">
        <v>217</v>
      </c>
      <c r="Y57" s="11">
        <v>372574</v>
      </c>
      <c r="Z57" s="11">
        <v>0</v>
      </c>
      <c r="AA57" s="11">
        <v>195383</v>
      </c>
      <c r="AB57" s="11">
        <v>38037</v>
      </c>
      <c r="AC57" s="11">
        <v>20893</v>
      </c>
      <c r="AD57" s="11">
        <v>2492</v>
      </c>
      <c r="AE57" s="11">
        <v>235229</v>
      </c>
      <c r="AF57" s="11">
        <v>116860</v>
      </c>
      <c r="AG57" s="11">
        <v>0</v>
      </c>
      <c r="AH57" s="11">
        <v>1040</v>
      </c>
      <c r="AI57" s="11">
        <v>230940</v>
      </c>
      <c r="AJ57" s="12">
        <v>0</v>
      </c>
      <c r="AK57" s="11">
        <v>0</v>
      </c>
      <c r="AL57" s="5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  <c r="AV57" s="11">
        <v>6</v>
      </c>
      <c r="AW57" s="12">
        <v>0</v>
      </c>
      <c r="AX57" s="14">
        <v>0</v>
      </c>
      <c r="AY57" s="11">
        <v>0</v>
      </c>
      <c r="AZ57" s="11">
        <v>0</v>
      </c>
      <c r="BA57" s="5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2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1405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6">
        <v>0</v>
      </c>
      <c r="CD57" s="11">
        <v>0</v>
      </c>
      <c r="CE57" s="5">
        <v>3908</v>
      </c>
      <c r="CF57" s="5">
        <v>1581</v>
      </c>
      <c r="CG57" s="5">
        <v>0</v>
      </c>
      <c r="CH57" s="5">
        <v>4232</v>
      </c>
      <c r="CI57" s="5">
        <v>0</v>
      </c>
      <c r="CJ57" s="5">
        <v>0</v>
      </c>
      <c r="CK57" s="5">
        <v>0</v>
      </c>
      <c r="CL57" s="5">
        <v>4240</v>
      </c>
      <c r="CM57" s="5">
        <v>0</v>
      </c>
      <c r="CN57" s="5">
        <v>0</v>
      </c>
      <c r="CO57" s="5">
        <v>6418</v>
      </c>
      <c r="CP57" s="11">
        <v>12080</v>
      </c>
      <c r="CQ57" s="5">
        <v>0</v>
      </c>
      <c r="CR57" s="5">
        <v>0</v>
      </c>
      <c r="CS57" s="5">
        <v>0</v>
      </c>
      <c r="CT57" s="11">
        <v>0</v>
      </c>
      <c r="CU57" s="11">
        <v>0</v>
      </c>
      <c r="CV57" s="11">
        <v>0</v>
      </c>
      <c r="CW57" s="11">
        <v>0</v>
      </c>
      <c r="CX57" s="11">
        <v>0</v>
      </c>
      <c r="CY57" s="11">
        <v>5155</v>
      </c>
      <c r="CZ57" s="11">
        <v>0</v>
      </c>
      <c r="DA57" s="11">
        <v>179</v>
      </c>
      <c r="DB57" s="11">
        <v>9347</v>
      </c>
      <c r="DC57" s="11">
        <v>0</v>
      </c>
      <c r="DD57" s="11">
        <v>0</v>
      </c>
      <c r="DE57" s="11">
        <v>0</v>
      </c>
      <c r="DF57" s="11">
        <v>0</v>
      </c>
      <c r="DG57" s="12">
        <v>0</v>
      </c>
      <c r="DH57" s="13">
        <v>4549</v>
      </c>
    </row>
    <row r="58" spans="1:112" s="31" customFormat="1">
      <c r="A58" s="29" t="s">
        <v>167</v>
      </c>
      <c r="B58" s="3">
        <f t="shared" ref="B58:B64" si="1">SUM(C58:DH58)</f>
        <v>20877</v>
      </c>
      <c r="C58" s="13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2">
        <v>0</v>
      </c>
      <c r="L58" s="14">
        <v>0</v>
      </c>
      <c r="M58" s="8">
        <v>0</v>
      </c>
      <c r="N58" s="14">
        <v>0</v>
      </c>
      <c r="O58" s="6">
        <v>0</v>
      </c>
      <c r="P58" s="13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2">
        <v>0</v>
      </c>
      <c r="AK58" s="11">
        <v>0</v>
      </c>
      <c r="AL58" s="5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>
        <v>0</v>
      </c>
      <c r="AW58" s="12">
        <v>0</v>
      </c>
      <c r="AX58" s="14">
        <v>0</v>
      </c>
      <c r="AY58" s="11">
        <v>0</v>
      </c>
      <c r="AZ58" s="11">
        <v>0</v>
      </c>
      <c r="BA58" s="5">
        <v>0</v>
      </c>
      <c r="BB58" s="11">
        <v>0</v>
      </c>
      <c r="BC58" s="11">
        <v>0</v>
      </c>
      <c r="BD58" s="11">
        <v>0</v>
      </c>
      <c r="BE58" s="11">
        <v>0</v>
      </c>
      <c r="BF58" s="11">
        <v>0</v>
      </c>
      <c r="BG58" s="11">
        <v>0</v>
      </c>
      <c r="BH58" s="12">
        <v>0</v>
      </c>
      <c r="BI58" s="5">
        <v>0</v>
      </c>
      <c r="BJ58" s="11">
        <v>0</v>
      </c>
      <c r="BK58" s="5">
        <v>288</v>
      </c>
      <c r="BL58" s="11">
        <v>0</v>
      </c>
      <c r="BM58" s="5">
        <v>0</v>
      </c>
      <c r="BN58" s="5">
        <v>0</v>
      </c>
      <c r="BO58" s="5">
        <v>0</v>
      </c>
      <c r="BP58" s="5">
        <v>0</v>
      </c>
      <c r="BQ58" s="5">
        <v>0</v>
      </c>
      <c r="BR58" s="11">
        <v>0</v>
      </c>
      <c r="BS58" s="5">
        <v>0</v>
      </c>
      <c r="BT58" s="5">
        <v>0</v>
      </c>
      <c r="BU58" s="11">
        <v>0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>
        <v>0</v>
      </c>
      <c r="CB58" s="5">
        <v>0</v>
      </c>
      <c r="CC58" s="12">
        <v>0</v>
      </c>
      <c r="CD58" s="11">
        <v>13768</v>
      </c>
      <c r="CE58" s="5">
        <v>0</v>
      </c>
      <c r="CF58" s="5">
        <v>0</v>
      </c>
      <c r="CG58" s="11">
        <v>0</v>
      </c>
      <c r="CH58" s="5">
        <v>0</v>
      </c>
      <c r="CI58" s="11">
        <v>0</v>
      </c>
      <c r="CJ58" s="5">
        <v>0</v>
      </c>
      <c r="CK58" s="5">
        <v>0</v>
      </c>
      <c r="CL58" s="11">
        <v>0</v>
      </c>
      <c r="CM58" s="11">
        <v>0</v>
      </c>
      <c r="CN58" s="5">
        <v>0</v>
      </c>
      <c r="CO58" s="11">
        <v>0</v>
      </c>
      <c r="CP58" s="11">
        <v>0</v>
      </c>
      <c r="CQ58" s="11">
        <v>0</v>
      </c>
      <c r="CR58" s="5">
        <v>0</v>
      </c>
      <c r="CS58" s="5">
        <v>0</v>
      </c>
      <c r="CT58" s="11">
        <v>0</v>
      </c>
      <c r="CU58" s="11">
        <v>0</v>
      </c>
      <c r="CV58" s="11">
        <v>0</v>
      </c>
      <c r="CW58" s="11">
        <v>6821</v>
      </c>
      <c r="CX58" s="11">
        <v>0</v>
      </c>
      <c r="CY58" s="11">
        <v>0</v>
      </c>
      <c r="CZ58" s="11">
        <v>0</v>
      </c>
      <c r="DA58" s="11">
        <v>0</v>
      </c>
      <c r="DB58" s="11">
        <v>0</v>
      </c>
      <c r="DC58" s="11">
        <v>0</v>
      </c>
      <c r="DD58" s="11">
        <v>0</v>
      </c>
      <c r="DE58" s="11">
        <v>0</v>
      </c>
      <c r="DF58" s="11">
        <v>0</v>
      </c>
      <c r="DG58" s="12">
        <v>0</v>
      </c>
      <c r="DH58" s="13">
        <v>0</v>
      </c>
    </row>
    <row r="59" spans="1:112" s="31" customFormat="1">
      <c r="A59" s="29" t="s">
        <v>168</v>
      </c>
      <c r="B59" s="3">
        <f t="shared" si="1"/>
        <v>311836</v>
      </c>
      <c r="C59" s="13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2">
        <v>0</v>
      </c>
      <c r="L59" s="14">
        <v>0</v>
      </c>
      <c r="M59" s="8">
        <v>0</v>
      </c>
      <c r="N59" s="14">
        <v>0</v>
      </c>
      <c r="O59" s="6">
        <v>0</v>
      </c>
      <c r="P59" s="13">
        <v>61253</v>
      </c>
      <c r="Q59" s="11">
        <v>25284</v>
      </c>
      <c r="R59" s="11">
        <v>4488</v>
      </c>
      <c r="S59" s="11">
        <v>4348</v>
      </c>
      <c r="T59" s="11">
        <v>15227</v>
      </c>
      <c r="U59" s="11">
        <v>17235</v>
      </c>
      <c r="V59" s="11">
        <v>11667</v>
      </c>
      <c r="W59" s="11">
        <v>0</v>
      </c>
      <c r="X59" s="11">
        <v>5527</v>
      </c>
      <c r="Y59" s="11">
        <v>26136</v>
      </c>
      <c r="Z59" s="11">
        <v>0</v>
      </c>
      <c r="AA59" s="11">
        <v>22466</v>
      </c>
      <c r="AB59" s="11">
        <v>5917</v>
      </c>
      <c r="AC59" s="11">
        <v>0</v>
      </c>
      <c r="AD59" s="11">
        <v>0</v>
      </c>
      <c r="AE59" s="11">
        <v>3986</v>
      </c>
      <c r="AF59" s="11">
        <v>51127</v>
      </c>
      <c r="AG59" s="11">
        <v>0</v>
      </c>
      <c r="AH59" s="11">
        <v>1193</v>
      </c>
      <c r="AI59" s="11">
        <v>52200</v>
      </c>
      <c r="AJ59" s="12">
        <v>0</v>
      </c>
      <c r="AK59" s="11">
        <v>0</v>
      </c>
      <c r="AL59" s="5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  <c r="AV59" s="11">
        <v>0</v>
      </c>
      <c r="AW59" s="12">
        <v>0</v>
      </c>
      <c r="AX59" s="14">
        <v>0</v>
      </c>
      <c r="AY59" s="11">
        <v>0</v>
      </c>
      <c r="AZ59" s="11">
        <v>0</v>
      </c>
      <c r="BA59" s="5">
        <v>0</v>
      </c>
      <c r="BB59" s="11">
        <v>0</v>
      </c>
      <c r="BC59" s="11">
        <v>0</v>
      </c>
      <c r="BD59" s="11">
        <v>0</v>
      </c>
      <c r="BE59" s="11">
        <v>0</v>
      </c>
      <c r="BF59" s="11">
        <v>0</v>
      </c>
      <c r="BG59" s="11">
        <v>0</v>
      </c>
      <c r="BH59" s="12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v>0</v>
      </c>
      <c r="BQ59" s="5">
        <v>0</v>
      </c>
      <c r="BR59" s="5">
        <v>0</v>
      </c>
      <c r="BS59" s="5">
        <v>0</v>
      </c>
      <c r="BT59" s="5">
        <v>0</v>
      </c>
      <c r="BU59" s="5">
        <v>2108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>
        <v>0</v>
      </c>
      <c r="CB59" s="5">
        <v>0</v>
      </c>
      <c r="CC59" s="6">
        <v>0</v>
      </c>
      <c r="CD59" s="11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200</v>
      </c>
      <c r="CM59" s="5">
        <v>0</v>
      </c>
      <c r="CN59" s="5">
        <v>0</v>
      </c>
      <c r="CO59" s="5">
        <v>0</v>
      </c>
      <c r="CP59" s="11">
        <v>0</v>
      </c>
      <c r="CQ59" s="5">
        <v>0</v>
      </c>
      <c r="CR59" s="5">
        <v>0</v>
      </c>
      <c r="CS59" s="5">
        <v>0</v>
      </c>
      <c r="CT59" s="11">
        <v>0</v>
      </c>
      <c r="CU59" s="11">
        <v>0</v>
      </c>
      <c r="CV59" s="11">
        <v>0</v>
      </c>
      <c r="CW59" s="11">
        <v>644</v>
      </c>
      <c r="CX59" s="11">
        <v>0</v>
      </c>
      <c r="CY59" s="11">
        <v>0</v>
      </c>
      <c r="CZ59" s="11">
        <v>828</v>
      </c>
      <c r="DA59" s="11">
        <v>0</v>
      </c>
      <c r="DB59" s="11">
        <v>0</v>
      </c>
      <c r="DC59" s="11">
        <v>0</v>
      </c>
      <c r="DD59" s="11">
        <v>0</v>
      </c>
      <c r="DE59" s="11">
        <v>0</v>
      </c>
      <c r="DF59" s="11">
        <v>0</v>
      </c>
      <c r="DG59" s="12">
        <v>0</v>
      </c>
      <c r="DH59" s="13">
        <v>2</v>
      </c>
    </row>
    <row r="60" spans="1:112" s="31" customFormat="1">
      <c r="A60" s="29" t="s">
        <v>169</v>
      </c>
      <c r="B60" s="3">
        <f t="shared" si="1"/>
        <v>587547</v>
      </c>
      <c r="C60" s="13">
        <v>0</v>
      </c>
      <c r="D60" s="11">
        <v>92132</v>
      </c>
      <c r="E60" s="11">
        <v>175220</v>
      </c>
      <c r="F60" s="11">
        <v>0</v>
      </c>
      <c r="G60" s="11">
        <v>18192</v>
      </c>
      <c r="H60" s="11">
        <v>52798</v>
      </c>
      <c r="I60" s="11">
        <v>46155</v>
      </c>
      <c r="J60" s="11">
        <v>100658</v>
      </c>
      <c r="K60" s="12">
        <v>47750</v>
      </c>
      <c r="L60" s="14">
        <v>0</v>
      </c>
      <c r="M60" s="8">
        <v>0</v>
      </c>
      <c r="N60" s="14">
        <v>0</v>
      </c>
      <c r="O60" s="6">
        <v>0</v>
      </c>
      <c r="P60" s="13">
        <v>0</v>
      </c>
      <c r="Q60" s="11">
        <v>2005</v>
      </c>
      <c r="R60" s="11">
        <v>238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840</v>
      </c>
      <c r="AB60" s="11">
        <v>0</v>
      </c>
      <c r="AC60" s="11">
        <v>0</v>
      </c>
      <c r="AD60" s="11">
        <v>0</v>
      </c>
      <c r="AE60" s="11">
        <v>0</v>
      </c>
      <c r="AF60" s="11">
        <v>28890</v>
      </c>
      <c r="AG60" s="11">
        <v>0</v>
      </c>
      <c r="AH60" s="11">
        <v>378</v>
      </c>
      <c r="AI60" s="11">
        <v>2140</v>
      </c>
      <c r="AJ60" s="12">
        <v>0</v>
      </c>
      <c r="AK60" s="11">
        <v>0</v>
      </c>
      <c r="AL60" s="5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  <c r="AV60" s="11">
        <v>0</v>
      </c>
      <c r="AW60" s="12">
        <v>0</v>
      </c>
      <c r="AX60" s="14">
        <v>0</v>
      </c>
      <c r="AY60" s="11">
        <v>0</v>
      </c>
      <c r="AZ60" s="11">
        <v>0</v>
      </c>
      <c r="BA60" s="5">
        <v>0</v>
      </c>
      <c r="BB60" s="11">
        <v>0</v>
      </c>
      <c r="BC60" s="11">
        <v>0</v>
      </c>
      <c r="BD60" s="11">
        <v>0</v>
      </c>
      <c r="BE60" s="11">
        <v>0</v>
      </c>
      <c r="BF60" s="11">
        <v>0</v>
      </c>
      <c r="BG60" s="11">
        <v>0</v>
      </c>
      <c r="BH60" s="12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5">
        <v>0</v>
      </c>
      <c r="BP60" s="5">
        <v>0</v>
      </c>
      <c r="BQ60" s="5">
        <v>0</v>
      </c>
      <c r="BR60" s="5">
        <v>0</v>
      </c>
      <c r="BS60" s="5">
        <v>0</v>
      </c>
      <c r="BT60" s="5">
        <v>0</v>
      </c>
      <c r="BU60" s="5">
        <v>879</v>
      </c>
      <c r="BV60" s="5">
        <v>0</v>
      </c>
      <c r="BW60" s="5">
        <v>0</v>
      </c>
      <c r="BX60" s="5">
        <v>0</v>
      </c>
      <c r="BY60" s="5">
        <v>0</v>
      </c>
      <c r="BZ60" s="5">
        <v>0</v>
      </c>
      <c r="CA60" s="5">
        <v>0</v>
      </c>
      <c r="CB60" s="5">
        <v>0</v>
      </c>
      <c r="CC60" s="6">
        <v>0</v>
      </c>
      <c r="CD60" s="11">
        <v>0</v>
      </c>
      <c r="CE60" s="5">
        <v>0</v>
      </c>
      <c r="CF60" s="5">
        <v>0</v>
      </c>
      <c r="CG60" s="5">
        <v>0</v>
      </c>
      <c r="CH60" s="5">
        <v>0</v>
      </c>
      <c r="CI60" s="5">
        <v>0</v>
      </c>
      <c r="CJ60" s="5">
        <v>0</v>
      </c>
      <c r="CK60" s="5">
        <v>0</v>
      </c>
      <c r="CL60" s="5">
        <v>0</v>
      </c>
      <c r="CM60" s="5">
        <v>0</v>
      </c>
      <c r="CN60" s="5">
        <v>0</v>
      </c>
      <c r="CO60" s="5">
        <v>0</v>
      </c>
      <c r="CP60" s="11">
        <v>0</v>
      </c>
      <c r="CQ60" s="5">
        <v>3945</v>
      </c>
      <c r="CR60" s="5">
        <v>0</v>
      </c>
      <c r="CS60" s="5">
        <v>0</v>
      </c>
      <c r="CT60" s="11">
        <v>0</v>
      </c>
      <c r="CU60" s="11">
        <v>0</v>
      </c>
      <c r="CV60" s="11">
        <v>0</v>
      </c>
      <c r="CW60" s="11">
        <v>0</v>
      </c>
      <c r="CX60" s="11">
        <v>0</v>
      </c>
      <c r="CY60" s="11">
        <v>0</v>
      </c>
      <c r="CZ60" s="11">
        <v>0</v>
      </c>
      <c r="DA60" s="11">
        <v>0</v>
      </c>
      <c r="DB60" s="11">
        <v>0</v>
      </c>
      <c r="DC60" s="11">
        <v>0</v>
      </c>
      <c r="DD60" s="11">
        <v>0</v>
      </c>
      <c r="DE60" s="11">
        <v>0</v>
      </c>
      <c r="DF60" s="11">
        <v>0</v>
      </c>
      <c r="DG60" s="12">
        <v>15324</v>
      </c>
      <c r="DH60" s="13">
        <v>3</v>
      </c>
    </row>
    <row r="61" spans="1:112" s="31" customFormat="1">
      <c r="A61" s="29" t="s">
        <v>170</v>
      </c>
      <c r="B61" s="3">
        <f t="shared" si="1"/>
        <v>430624</v>
      </c>
      <c r="C61" s="13">
        <v>0</v>
      </c>
      <c r="D61" s="11">
        <v>44128</v>
      </c>
      <c r="E61" s="11">
        <v>29513</v>
      </c>
      <c r="F61" s="11">
        <v>44247</v>
      </c>
      <c r="G61" s="11">
        <v>57905</v>
      </c>
      <c r="H61" s="11">
        <v>5959</v>
      </c>
      <c r="I61" s="11">
        <v>26577</v>
      </c>
      <c r="J61" s="11">
        <v>110084</v>
      </c>
      <c r="K61" s="12">
        <v>43591</v>
      </c>
      <c r="L61" s="14">
        <v>0</v>
      </c>
      <c r="M61" s="8">
        <v>0</v>
      </c>
      <c r="N61" s="14">
        <v>0</v>
      </c>
      <c r="O61" s="6">
        <v>0</v>
      </c>
      <c r="P61" s="13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213</v>
      </c>
      <c r="AB61" s="11">
        <v>0</v>
      </c>
      <c r="AC61" s="11">
        <v>0</v>
      </c>
      <c r="AD61" s="11">
        <v>0</v>
      </c>
      <c r="AE61" s="11">
        <v>0</v>
      </c>
      <c r="AF61" s="11">
        <v>982</v>
      </c>
      <c r="AG61" s="11">
        <v>0</v>
      </c>
      <c r="AH61" s="11">
        <v>0</v>
      </c>
      <c r="AI61" s="11">
        <v>17470</v>
      </c>
      <c r="AJ61" s="12">
        <v>0</v>
      </c>
      <c r="AK61" s="11">
        <v>0</v>
      </c>
      <c r="AL61" s="5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  <c r="AV61" s="11">
        <v>0</v>
      </c>
      <c r="AW61" s="12">
        <v>0</v>
      </c>
      <c r="AX61" s="14">
        <v>0</v>
      </c>
      <c r="AY61" s="11">
        <v>0</v>
      </c>
      <c r="AZ61" s="11">
        <v>0</v>
      </c>
      <c r="BA61" s="5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  <c r="BG61" s="11">
        <v>0</v>
      </c>
      <c r="BH61" s="12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  <c r="BO61" s="5">
        <v>0</v>
      </c>
      <c r="BP61" s="5">
        <v>0</v>
      </c>
      <c r="BQ61" s="5">
        <v>0</v>
      </c>
      <c r="BR61" s="5">
        <v>0</v>
      </c>
      <c r="BS61" s="5">
        <v>0</v>
      </c>
      <c r="BT61" s="5">
        <v>0</v>
      </c>
      <c r="BU61" s="5">
        <v>346</v>
      </c>
      <c r="BV61" s="5">
        <v>0</v>
      </c>
      <c r="BW61" s="5">
        <v>0</v>
      </c>
      <c r="BX61" s="5">
        <v>0</v>
      </c>
      <c r="BY61" s="5">
        <v>0</v>
      </c>
      <c r="BZ61" s="5">
        <v>0</v>
      </c>
      <c r="CA61" s="5">
        <v>0</v>
      </c>
      <c r="CB61" s="5">
        <v>0</v>
      </c>
      <c r="CC61" s="6">
        <v>0</v>
      </c>
      <c r="CD61" s="11">
        <v>0</v>
      </c>
      <c r="CE61" s="5">
        <v>0</v>
      </c>
      <c r="CF61" s="5">
        <v>0</v>
      </c>
      <c r="CG61" s="5">
        <v>0</v>
      </c>
      <c r="CH61" s="5">
        <v>0</v>
      </c>
      <c r="CI61" s="5">
        <v>0</v>
      </c>
      <c r="CJ61" s="5">
        <v>0</v>
      </c>
      <c r="CK61" s="5">
        <v>0</v>
      </c>
      <c r="CL61" s="5">
        <v>0</v>
      </c>
      <c r="CM61" s="5">
        <v>0</v>
      </c>
      <c r="CN61" s="5">
        <v>0</v>
      </c>
      <c r="CO61" s="5">
        <v>0</v>
      </c>
      <c r="CP61" s="11">
        <v>0</v>
      </c>
      <c r="CQ61" s="5">
        <v>0</v>
      </c>
      <c r="CR61" s="5">
        <v>0</v>
      </c>
      <c r="CS61" s="5">
        <v>0</v>
      </c>
      <c r="CT61" s="11">
        <v>0</v>
      </c>
      <c r="CU61" s="11">
        <v>0</v>
      </c>
      <c r="CV61" s="11">
        <v>0</v>
      </c>
      <c r="CW61" s="11">
        <v>0</v>
      </c>
      <c r="CX61" s="11">
        <v>0</v>
      </c>
      <c r="CY61" s="11">
        <v>0</v>
      </c>
      <c r="CZ61" s="11">
        <v>0</v>
      </c>
      <c r="DA61" s="11">
        <v>0</v>
      </c>
      <c r="DB61" s="11">
        <v>0</v>
      </c>
      <c r="DC61" s="11">
        <v>0</v>
      </c>
      <c r="DD61" s="11">
        <v>0</v>
      </c>
      <c r="DE61" s="11">
        <v>0</v>
      </c>
      <c r="DF61" s="11">
        <v>0</v>
      </c>
      <c r="DG61" s="12">
        <v>30508</v>
      </c>
      <c r="DH61" s="13">
        <v>19101</v>
      </c>
    </row>
    <row r="62" spans="1:112" s="31" customFormat="1">
      <c r="A62" s="29" t="s">
        <v>171</v>
      </c>
      <c r="B62" s="3">
        <f t="shared" si="1"/>
        <v>138883</v>
      </c>
      <c r="C62" s="13">
        <v>0</v>
      </c>
      <c r="D62" s="11">
        <v>0</v>
      </c>
      <c r="E62" s="11">
        <v>53630</v>
      </c>
      <c r="F62" s="11">
        <v>0</v>
      </c>
      <c r="G62" s="11">
        <v>46296</v>
      </c>
      <c r="H62" s="11">
        <v>4183</v>
      </c>
      <c r="I62" s="11">
        <v>0</v>
      </c>
      <c r="J62" s="11">
        <v>22407</v>
      </c>
      <c r="K62" s="12">
        <v>3240</v>
      </c>
      <c r="L62" s="14">
        <v>0</v>
      </c>
      <c r="M62" s="8">
        <v>0</v>
      </c>
      <c r="N62" s="14">
        <v>0</v>
      </c>
      <c r="O62" s="6">
        <v>0</v>
      </c>
      <c r="P62" s="13">
        <v>0</v>
      </c>
      <c r="Q62" s="11">
        <v>423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135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2">
        <v>0</v>
      </c>
      <c r="AK62" s="11">
        <v>0</v>
      </c>
      <c r="AL62" s="5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2">
        <v>0</v>
      </c>
      <c r="AX62" s="14">
        <v>0</v>
      </c>
      <c r="AY62" s="11">
        <v>0</v>
      </c>
      <c r="AZ62" s="11">
        <v>0</v>
      </c>
      <c r="BA62" s="5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0</v>
      </c>
      <c r="BH62" s="12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  <c r="BO62" s="5">
        <v>0</v>
      </c>
      <c r="BP62" s="5">
        <v>0</v>
      </c>
      <c r="BQ62" s="5">
        <v>0</v>
      </c>
      <c r="BR62" s="5">
        <v>0</v>
      </c>
      <c r="BS62" s="5">
        <v>0</v>
      </c>
      <c r="BT62" s="5">
        <v>0</v>
      </c>
      <c r="BU62" s="5">
        <v>0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>
        <v>0</v>
      </c>
      <c r="CB62" s="5">
        <v>0</v>
      </c>
      <c r="CC62" s="6">
        <v>0</v>
      </c>
      <c r="CD62" s="11">
        <v>0</v>
      </c>
      <c r="CE62" s="5">
        <v>0</v>
      </c>
      <c r="CF62" s="5">
        <v>0</v>
      </c>
      <c r="CG62" s="5">
        <v>0</v>
      </c>
      <c r="CH62" s="5">
        <v>0</v>
      </c>
      <c r="CI62" s="5">
        <v>0</v>
      </c>
      <c r="CJ62" s="5">
        <v>0</v>
      </c>
      <c r="CK62" s="5">
        <v>0</v>
      </c>
      <c r="CL62" s="5">
        <v>2486</v>
      </c>
      <c r="CM62" s="5">
        <v>0</v>
      </c>
      <c r="CN62" s="5">
        <v>0</v>
      </c>
      <c r="CO62" s="5">
        <v>0</v>
      </c>
      <c r="CP62" s="11">
        <v>0</v>
      </c>
      <c r="CQ62" s="5">
        <v>2374</v>
      </c>
      <c r="CR62" s="5">
        <v>0</v>
      </c>
      <c r="CS62" s="5">
        <v>0</v>
      </c>
      <c r="CT62" s="11">
        <v>0</v>
      </c>
      <c r="CU62" s="11">
        <v>0</v>
      </c>
      <c r="CV62" s="11">
        <v>0</v>
      </c>
      <c r="CW62" s="11">
        <v>0</v>
      </c>
      <c r="CX62" s="11">
        <v>0</v>
      </c>
      <c r="CY62" s="11">
        <v>0</v>
      </c>
      <c r="CZ62" s="11">
        <v>0</v>
      </c>
      <c r="DA62" s="11">
        <v>0</v>
      </c>
      <c r="DB62" s="11">
        <v>0</v>
      </c>
      <c r="DC62" s="11">
        <v>0</v>
      </c>
      <c r="DD62" s="11">
        <v>0</v>
      </c>
      <c r="DE62" s="11">
        <v>0</v>
      </c>
      <c r="DF62" s="11">
        <v>0</v>
      </c>
      <c r="DG62" s="12">
        <v>3174</v>
      </c>
      <c r="DH62" s="13">
        <v>535</v>
      </c>
    </row>
    <row r="63" spans="1:112" s="31" customFormat="1">
      <c r="A63" s="29" t="s">
        <v>172</v>
      </c>
      <c r="B63" s="3">
        <f t="shared" si="1"/>
        <v>390334</v>
      </c>
      <c r="C63" s="13">
        <v>0</v>
      </c>
      <c r="D63" s="11">
        <v>26966</v>
      </c>
      <c r="E63" s="11">
        <v>42348</v>
      </c>
      <c r="F63" s="11">
        <v>0</v>
      </c>
      <c r="G63" s="11">
        <v>35541</v>
      </c>
      <c r="H63" s="11">
        <v>8089</v>
      </c>
      <c r="I63" s="11">
        <v>1517</v>
      </c>
      <c r="J63" s="11">
        <v>8440</v>
      </c>
      <c r="K63" s="12">
        <v>0</v>
      </c>
      <c r="L63" s="14">
        <v>0</v>
      </c>
      <c r="M63" s="8">
        <v>0</v>
      </c>
      <c r="N63" s="14">
        <v>0</v>
      </c>
      <c r="O63" s="6">
        <v>0</v>
      </c>
      <c r="P63" s="13">
        <v>0</v>
      </c>
      <c r="Q63" s="11">
        <v>46563</v>
      </c>
      <c r="R63" s="11">
        <v>0</v>
      </c>
      <c r="S63" s="11">
        <v>0</v>
      </c>
      <c r="T63" s="11">
        <v>12597</v>
      </c>
      <c r="U63" s="11">
        <v>0</v>
      </c>
      <c r="V63" s="11">
        <v>4710</v>
      </c>
      <c r="W63" s="11">
        <v>0</v>
      </c>
      <c r="X63" s="11">
        <v>0</v>
      </c>
      <c r="Y63" s="11">
        <v>3643</v>
      </c>
      <c r="Z63" s="11">
        <v>0</v>
      </c>
      <c r="AA63" s="11">
        <v>0</v>
      </c>
      <c r="AB63" s="11">
        <v>3048</v>
      </c>
      <c r="AC63" s="11">
        <v>158</v>
      </c>
      <c r="AD63" s="11">
        <v>0</v>
      </c>
      <c r="AE63" s="11">
        <v>0</v>
      </c>
      <c r="AF63" s="11">
        <v>85746</v>
      </c>
      <c r="AG63" s="11">
        <v>0</v>
      </c>
      <c r="AH63" s="11">
        <v>21050</v>
      </c>
      <c r="AI63" s="11">
        <v>67809</v>
      </c>
      <c r="AJ63" s="12">
        <v>0</v>
      </c>
      <c r="AK63" s="11">
        <v>0</v>
      </c>
      <c r="AL63" s="5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2">
        <v>0</v>
      </c>
      <c r="AX63" s="14">
        <v>0</v>
      </c>
      <c r="AY63" s="11">
        <v>0</v>
      </c>
      <c r="AZ63" s="11">
        <v>0</v>
      </c>
      <c r="BA63" s="5">
        <v>0</v>
      </c>
      <c r="BB63" s="11">
        <v>0</v>
      </c>
      <c r="BC63" s="11">
        <v>0</v>
      </c>
      <c r="BD63" s="11">
        <v>0</v>
      </c>
      <c r="BE63" s="11">
        <v>0</v>
      </c>
      <c r="BF63" s="11">
        <v>0</v>
      </c>
      <c r="BG63" s="11">
        <v>0</v>
      </c>
      <c r="BH63" s="12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>
        <v>2769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>
        <v>0</v>
      </c>
      <c r="CB63" s="5">
        <v>0</v>
      </c>
      <c r="CC63" s="6">
        <v>0</v>
      </c>
      <c r="CD63" s="11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2090</v>
      </c>
      <c r="CM63" s="5">
        <v>0</v>
      </c>
      <c r="CN63" s="5">
        <v>0</v>
      </c>
      <c r="CO63" s="5">
        <v>0</v>
      </c>
      <c r="CP63" s="11">
        <v>0</v>
      </c>
      <c r="CQ63" s="5">
        <v>4361</v>
      </c>
      <c r="CR63" s="5">
        <v>0</v>
      </c>
      <c r="CS63" s="5">
        <v>0</v>
      </c>
      <c r="CT63" s="11">
        <v>0</v>
      </c>
      <c r="CU63" s="11">
        <v>0</v>
      </c>
      <c r="CV63" s="11">
        <v>0</v>
      </c>
      <c r="CW63" s="11">
        <v>581</v>
      </c>
      <c r="CX63" s="11">
        <v>0</v>
      </c>
      <c r="CY63" s="11">
        <v>0</v>
      </c>
      <c r="CZ63" s="11">
        <v>0</v>
      </c>
      <c r="DA63" s="11">
        <v>0</v>
      </c>
      <c r="DB63" s="11">
        <v>0</v>
      </c>
      <c r="DC63" s="11">
        <v>0</v>
      </c>
      <c r="DD63" s="11">
        <v>0</v>
      </c>
      <c r="DE63" s="11">
        <v>0</v>
      </c>
      <c r="DF63" s="11">
        <v>0</v>
      </c>
      <c r="DG63" s="12">
        <v>11739</v>
      </c>
      <c r="DH63" s="13">
        <v>569</v>
      </c>
    </row>
    <row r="64" spans="1:112" s="31" customFormat="1">
      <c r="A64" s="41" t="s">
        <v>173</v>
      </c>
      <c r="B64" s="3">
        <f t="shared" si="1"/>
        <v>2407</v>
      </c>
      <c r="C64" s="33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5">
        <v>0</v>
      </c>
      <c r="L64" s="36">
        <v>0</v>
      </c>
      <c r="M64" s="8">
        <v>0</v>
      </c>
      <c r="N64" s="36">
        <v>0</v>
      </c>
      <c r="O64" s="6">
        <v>0</v>
      </c>
      <c r="P64" s="33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5">
        <v>0</v>
      </c>
      <c r="AK64" s="34">
        <v>0</v>
      </c>
      <c r="AL64" s="5">
        <v>0</v>
      </c>
      <c r="AM64" s="34">
        <v>0</v>
      </c>
      <c r="AN64" s="11">
        <v>0</v>
      </c>
      <c r="AO64" s="11">
        <v>0</v>
      </c>
      <c r="AP64" s="11">
        <v>0</v>
      </c>
      <c r="AQ64" s="34">
        <v>0</v>
      </c>
      <c r="AR64" s="34">
        <v>0</v>
      </c>
      <c r="AS64" s="34">
        <v>0</v>
      </c>
      <c r="AT64" s="11">
        <v>0</v>
      </c>
      <c r="AU64" s="34">
        <v>0</v>
      </c>
      <c r="AV64" s="34">
        <v>0</v>
      </c>
      <c r="AW64" s="12">
        <v>0</v>
      </c>
      <c r="AX64" s="36">
        <v>0</v>
      </c>
      <c r="AY64" s="34">
        <v>0</v>
      </c>
      <c r="AZ64" s="34">
        <v>0</v>
      </c>
      <c r="BA64" s="5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5">
        <v>0</v>
      </c>
      <c r="BI64" s="5">
        <v>0</v>
      </c>
      <c r="BJ64" s="34">
        <v>0</v>
      </c>
      <c r="BK64" s="5">
        <v>0</v>
      </c>
      <c r="BL64" s="34">
        <v>0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34">
        <v>0</v>
      </c>
      <c r="BS64" s="5">
        <v>0</v>
      </c>
      <c r="BT64" s="5">
        <v>0</v>
      </c>
      <c r="BU64" s="34">
        <v>0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>
        <v>0</v>
      </c>
      <c r="CB64" s="5">
        <v>0</v>
      </c>
      <c r="CC64" s="35">
        <v>0</v>
      </c>
      <c r="CD64" s="34">
        <v>0</v>
      </c>
      <c r="CE64" s="5">
        <v>0</v>
      </c>
      <c r="CF64" s="5">
        <v>0</v>
      </c>
      <c r="CG64" s="5">
        <v>0</v>
      </c>
      <c r="CH64" s="5">
        <v>0</v>
      </c>
      <c r="CI64" s="5">
        <v>0</v>
      </c>
      <c r="CJ64" s="5">
        <v>0</v>
      </c>
      <c r="CK64" s="5">
        <v>0</v>
      </c>
      <c r="CL64" s="34">
        <v>0</v>
      </c>
      <c r="CM64" s="34">
        <v>0</v>
      </c>
      <c r="CN64" s="5">
        <v>0</v>
      </c>
      <c r="CO64" s="34">
        <v>0</v>
      </c>
      <c r="CP64" s="34">
        <v>0</v>
      </c>
      <c r="CQ64" s="34">
        <v>0</v>
      </c>
      <c r="CR64" s="5">
        <v>0</v>
      </c>
      <c r="CS64" s="5">
        <v>0</v>
      </c>
      <c r="CT64" s="34">
        <v>0</v>
      </c>
      <c r="CU64" s="34">
        <v>0</v>
      </c>
      <c r="CV64" s="11">
        <v>0</v>
      </c>
      <c r="CW64" s="11">
        <v>0</v>
      </c>
      <c r="CX64" s="11">
        <v>0</v>
      </c>
      <c r="CY64" s="34">
        <v>0</v>
      </c>
      <c r="CZ64" s="34">
        <v>0</v>
      </c>
      <c r="DA64" s="34">
        <v>0</v>
      </c>
      <c r="DB64" s="34">
        <v>0</v>
      </c>
      <c r="DC64" s="11">
        <v>0</v>
      </c>
      <c r="DD64" s="34">
        <v>0</v>
      </c>
      <c r="DE64" s="34">
        <v>0</v>
      </c>
      <c r="DF64" s="34">
        <v>0</v>
      </c>
      <c r="DG64" s="35">
        <v>570</v>
      </c>
      <c r="DH64" s="13">
        <v>1837</v>
      </c>
    </row>
    <row r="65" spans="1:112" s="31" customFormat="1">
      <c r="A65" s="30" t="s">
        <v>174</v>
      </c>
      <c r="B65" s="16">
        <f>SUM(B2:B64)</f>
        <v>54386931</v>
      </c>
      <c r="C65" s="16">
        <f t="shared" ref="C65:BN65" si="2">SUM(C2:C64)</f>
        <v>0</v>
      </c>
      <c r="D65" s="37">
        <f t="shared" si="2"/>
        <v>644034</v>
      </c>
      <c r="E65" s="37">
        <f t="shared" si="2"/>
        <v>809536</v>
      </c>
      <c r="F65" s="37">
        <f t="shared" si="2"/>
        <v>136812</v>
      </c>
      <c r="G65" s="37">
        <f t="shared" si="2"/>
        <v>824761</v>
      </c>
      <c r="H65" s="37">
        <f t="shared" si="2"/>
        <v>277920</v>
      </c>
      <c r="I65" s="37">
        <f t="shared" si="2"/>
        <v>226814</v>
      </c>
      <c r="J65" s="37">
        <f t="shared" si="2"/>
        <v>706058</v>
      </c>
      <c r="K65" s="38">
        <f t="shared" si="2"/>
        <v>263798</v>
      </c>
      <c r="L65" s="37">
        <f t="shared" si="2"/>
        <v>80191</v>
      </c>
      <c r="M65" s="38">
        <f t="shared" si="2"/>
        <v>3927841</v>
      </c>
      <c r="N65" s="37">
        <f t="shared" si="2"/>
        <v>763377</v>
      </c>
      <c r="O65" s="38">
        <f t="shared" si="2"/>
        <v>1098387</v>
      </c>
      <c r="P65" s="16">
        <f t="shared" si="2"/>
        <v>1025780</v>
      </c>
      <c r="Q65" s="37">
        <f t="shared" si="2"/>
        <v>4312579</v>
      </c>
      <c r="R65" s="37">
        <f t="shared" si="2"/>
        <v>479160</v>
      </c>
      <c r="S65" s="37">
        <f t="shared" si="2"/>
        <v>1100507</v>
      </c>
      <c r="T65" s="37">
        <f t="shared" si="2"/>
        <v>3707732</v>
      </c>
      <c r="U65" s="37">
        <f t="shared" si="2"/>
        <v>5111149</v>
      </c>
      <c r="V65" s="37">
        <f t="shared" si="2"/>
        <v>926604</v>
      </c>
      <c r="W65" s="37">
        <f t="shared" si="2"/>
        <v>6148</v>
      </c>
      <c r="X65" s="37">
        <f t="shared" si="2"/>
        <v>176580</v>
      </c>
      <c r="Y65" s="37">
        <f t="shared" si="2"/>
        <v>4714426</v>
      </c>
      <c r="Z65" s="37">
        <f t="shared" si="2"/>
        <v>5724</v>
      </c>
      <c r="AA65" s="37">
        <f t="shared" si="2"/>
        <v>1858453</v>
      </c>
      <c r="AB65" s="37">
        <f t="shared" si="2"/>
        <v>849609</v>
      </c>
      <c r="AC65" s="37">
        <f t="shared" si="2"/>
        <v>178554</v>
      </c>
      <c r="AD65" s="37">
        <f t="shared" si="2"/>
        <v>109487</v>
      </c>
      <c r="AE65" s="37">
        <f t="shared" si="2"/>
        <v>4764492</v>
      </c>
      <c r="AF65" s="37">
        <f t="shared" si="2"/>
        <v>1756820</v>
      </c>
      <c r="AG65" s="37">
        <f t="shared" si="2"/>
        <v>9222</v>
      </c>
      <c r="AH65" s="37">
        <f t="shared" si="2"/>
        <v>330936</v>
      </c>
      <c r="AI65" s="37">
        <f t="shared" si="2"/>
        <v>2272390</v>
      </c>
      <c r="AJ65" s="38">
        <f t="shared" si="2"/>
        <v>0</v>
      </c>
      <c r="AK65" s="37">
        <f t="shared" si="2"/>
        <v>1398186</v>
      </c>
      <c r="AL65" s="37">
        <f t="shared" si="2"/>
        <v>334213</v>
      </c>
      <c r="AM65" s="37">
        <f t="shared" si="2"/>
        <v>326445</v>
      </c>
      <c r="AN65" s="37">
        <f t="shared" si="2"/>
        <v>20561</v>
      </c>
      <c r="AO65" s="37">
        <f t="shared" si="2"/>
        <v>202069</v>
      </c>
      <c r="AP65" s="37">
        <f t="shared" si="2"/>
        <v>6956</v>
      </c>
      <c r="AQ65" s="37">
        <f t="shared" si="2"/>
        <v>1279814</v>
      </c>
      <c r="AR65" s="37">
        <f t="shared" si="2"/>
        <v>108255</v>
      </c>
      <c r="AS65" s="37">
        <f t="shared" si="2"/>
        <v>1548032</v>
      </c>
      <c r="AT65" s="37">
        <f t="shared" si="2"/>
        <v>722083</v>
      </c>
      <c r="AU65" s="37">
        <f t="shared" si="2"/>
        <v>727</v>
      </c>
      <c r="AV65" s="37">
        <f t="shared" si="2"/>
        <v>2622951</v>
      </c>
      <c r="AW65" s="38">
        <f t="shared" si="2"/>
        <v>520790</v>
      </c>
      <c r="AX65" s="37">
        <f t="shared" si="2"/>
        <v>170244</v>
      </c>
      <c r="AY65" s="37">
        <f t="shared" si="2"/>
        <v>14433</v>
      </c>
      <c r="AZ65" s="37">
        <f t="shared" si="2"/>
        <v>16006</v>
      </c>
      <c r="BA65" s="37">
        <f t="shared" si="2"/>
        <v>1669</v>
      </c>
      <c r="BB65" s="37">
        <f t="shared" si="2"/>
        <v>14866</v>
      </c>
      <c r="BC65" s="37">
        <f t="shared" si="2"/>
        <v>24758</v>
      </c>
      <c r="BD65" s="37">
        <f t="shared" si="2"/>
        <v>121509</v>
      </c>
      <c r="BE65" s="37">
        <f t="shared" si="2"/>
        <v>8736</v>
      </c>
      <c r="BF65" s="37">
        <f t="shared" si="2"/>
        <v>18135</v>
      </c>
      <c r="BG65" s="37">
        <f t="shared" si="2"/>
        <v>139296</v>
      </c>
      <c r="BH65" s="38">
        <f t="shared" si="2"/>
        <v>102284</v>
      </c>
      <c r="BI65" s="37">
        <f t="shared" si="2"/>
        <v>0</v>
      </c>
      <c r="BJ65" s="37">
        <f t="shared" si="2"/>
        <v>0</v>
      </c>
      <c r="BK65" s="37">
        <f t="shared" si="2"/>
        <v>603</v>
      </c>
      <c r="BL65" s="37">
        <f t="shared" si="2"/>
        <v>0</v>
      </c>
      <c r="BM65" s="37">
        <f t="shared" si="2"/>
        <v>0</v>
      </c>
      <c r="BN65" s="37">
        <f t="shared" si="2"/>
        <v>0</v>
      </c>
      <c r="BO65" s="37">
        <f t="shared" ref="BO65:DH65" si="3">SUM(BO2:BO64)</f>
        <v>0</v>
      </c>
      <c r="BP65" s="37">
        <f t="shared" si="3"/>
        <v>0</v>
      </c>
      <c r="BQ65" s="37">
        <f t="shared" si="3"/>
        <v>0</v>
      </c>
      <c r="BR65" s="37">
        <f t="shared" si="3"/>
        <v>0</v>
      </c>
      <c r="BS65" s="37">
        <f t="shared" si="3"/>
        <v>0</v>
      </c>
      <c r="BT65" s="37">
        <f t="shared" si="3"/>
        <v>0</v>
      </c>
      <c r="BU65" s="37">
        <f t="shared" si="3"/>
        <v>55158</v>
      </c>
      <c r="BV65" s="37">
        <f t="shared" si="3"/>
        <v>0</v>
      </c>
      <c r="BW65" s="37">
        <f t="shared" si="3"/>
        <v>0</v>
      </c>
      <c r="BX65" s="37">
        <f t="shared" si="3"/>
        <v>0</v>
      </c>
      <c r="BY65" s="37">
        <f t="shared" si="3"/>
        <v>0</v>
      </c>
      <c r="BZ65" s="37">
        <f t="shared" si="3"/>
        <v>0</v>
      </c>
      <c r="CA65" s="37">
        <f t="shared" si="3"/>
        <v>0</v>
      </c>
      <c r="CB65" s="37">
        <f t="shared" si="3"/>
        <v>0</v>
      </c>
      <c r="CC65" s="38">
        <f t="shared" si="3"/>
        <v>0</v>
      </c>
      <c r="CD65" s="37">
        <f t="shared" si="3"/>
        <v>19630</v>
      </c>
      <c r="CE65" s="37">
        <f t="shared" si="3"/>
        <v>133582</v>
      </c>
      <c r="CF65" s="37">
        <f t="shared" si="3"/>
        <v>27811</v>
      </c>
      <c r="CG65" s="37">
        <f t="shared" si="3"/>
        <v>0</v>
      </c>
      <c r="CH65" s="37">
        <f t="shared" si="3"/>
        <v>4232</v>
      </c>
      <c r="CI65" s="37">
        <f t="shared" si="3"/>
        <v>744</v>
      </c>
      <c r="CJ65" s="37">
        <f t="shared" si="3"/>
        <v>2898</v>
      </c>
      <c r="CK65" s="37">
        <f t="shared" si="3"/>
        <v>13546</v>
      </c>
      <c r="CL65" s="37">
        <f t="shared" si="3"/>
        <v>55884</v>
      </c>
      <c r="CM65" s="37">
        <f t="shared" si="3"/>
        <v>9565</v>
      </c>
      <c r="CN65" s="37">
        <f t="shared" si="3"/>
        <v>2893</v>
      </c>
      <c r="CO65" s="37">
        <f t="shared" si="3"/>
        <v>72119</v>
      </c>
      <c r="CP65" s="37">
        <f t="shared" si="3"/>
        <v>47877</v>
      </c>
      <c r="CQ65" s="37">
        <f t="shared" si="3"/>
        <v>58295</v>
      </c>
      <c r="CR65" s="37">
        <f t="shared" si="3"/>
        <v>0</v>
      </c>
      <c r="CS65" s="37">
        <f t="shared" si="3"/>
        <v>10080</v>
      </c>
      <c r="CT65" s="37">
        <f t="shared" si="3"/>
        <v>0</v>
      </c>
      <c r="CU65" s="37">
        <f t="shared" si="3"/>
        <v>246</v>
      </c>
      <c r="CV65" s="37">
        <f t="shared" si="3"/>
        <v>638</v>
      </c>
      <c r="CW65" s="37">
        <f t="shared" si="3"/>
        <v>118696</v>
      </c>
      <c r="CX65" s="37">
        <f t="shared" si="3"/>
        <v>20640</v>
      </c>
      <c r="CY65" s="37">
        <f t="shared" si="3"/>
        <v>24924</v>
      </c>
      <c r="CZ65" s="37">
        <f t="shared" si="3"/>
        <v>19350</v>
      </c>
      <c r="DA65" s="37">
        <f t="shared" si="3"/>
        <v>10298</v>
      </c>
      <c r="DB65" s="37">
        <f t="shared" si="3"/>
        <v>20952</v>
      </c>
      <c r="DC65" s="37">
        <f t="shared" si="3"/>
        <v>4392</v>
      </c>
      <c r="DD65" s="37">
        <f t="shared" si="3"/>
        <v>100</v>
      </c>
      <c r="DE65" s="37">
        <f t="shared" si="3"/>
        <v>19726</v>
      </c>
      <c r="DF65" s="37">
        <f t="shared" si="3"/>
        <v>1044</v>
      </c>
      <c r="DG65" s="38">
        <f t="shared" si="3"/>
        <v>279645</v>
      </c>
      <c r="DH65" s="16">
        <f t="shared" si="3"/>
        <v>172464</v>
      </c>
    </row>
  </sheetData>
  <printOptions gridLines="1"/>
  <pageMargins left="0.27559055118110237" right="0.15748031496062992" top="0.23622047244094491" bottom="0.27559055118110237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H65"/>
  <sheetViews>
    <sheetView tabSelected="1" zoomScale="130" zoomScaleNormal="130" workbookViewId="0">
      <pane xSplit="2" ySplit="1" topLeftCell="C2" activePane="bottomRight" state="frozen"/>
      <selection pane="topRight"/>
      <selection pane="bottomLeft"/>
      <selection pane="bottomRight"/>
    </sheetView>
  </sheetViews>
  <sheetFormatPr baseColWidth="10" defaultRowHeight="15"/>
  <cols>
    <col min="1" max="1" width="16.85546875" bestFit="1" customWidth="1"/>
    <col min="3" max="3" width="6.85546875" customWidth="1"/>
    <col min="4" max="6" width="8.5703125" bestFit="1" customWidth="1"/>
    <col min="7" max="7" width="8.85546875" customWidth="1"/>
    <col min="8" max="8" width="8.5703125" bestFit="1" customWidth="1"/>
    <col min="9" max="9" width="9" bestFit="1" customWidth="1"/>
    <col min="10" max="11" width="8.5703125" bestFit="1" customWidth="1"/>
    <col min="12" max="13" width="8.5703125" customWidth="1"/>
    <col min="14" max="14" width="9" customWidth="1"/>
    <col min="15" max="15" width="9.140625" customWidth="1"/>
    <col min="16" max="17" width="8" bestFit="1" customWidth="1"/>
    <col min="18" max="18" width="7.7109375" customWidth="1"/>
    <col min="19" max="19" width="8" bestFit="1" customWidth="1"/>
    <col min="20" max="20" width="8.140625" customWidth="1"/>
    <col min="21" max="21" width="8" bestFit="1" customWidth="1"/>
    <col min="22" max="22" width="8.140625" customWidth="1"/>
    <col min="23" max="23" width="8.28515625" customWidth="1"/>
    <col min="24" max="27" width="8" bestFit="1" customWidth="1"/>
    <col min="28" max="28" width="8.28515625" customWidth="1"/>
    <col min="29" max="29" width="8" bestFit="1" customWidth="1"/>
    <col min="30" max="30" width="7.28515625" customWidth="1"/>
    <col min="31" max="31" width="7" customWidth="1"/>
    <col min="32" max="34" width="8" bestFit="1" customWidth="1"/>
    <col min="35" max="35" width="7.5703125" customWidth="1"/>
    <col min="36" max="36" width="8.42578125" customWidth="1"/>
    <col min="37" max="38" width="9" bestFit="1" customWidth="1"/>
    <col min="39" max="42" width="8" bestFit="1" customWidth="1"/>
    <col min="43" max="44" width="9.7109375" bestFit="1" customWidth="1"/>
    <col min="45" max="47" width="8" bestFit="1" customWidth="1"/>
    <col min="48" max="48" width="8.28515625" customWidth="1"/>
    <col min="49" max="49" width="8" customWidth="1"/>
    <col min="50" max="50" width="8.5703125" bestFit="1" customWidth="1"/>
    <col min="51" max="51" width="9" bestFit="1" customWidth="1"/>
    <col min="52" max="52" width="8.5703125" bestFit="1" customWidth="1"/>
    <col min="53" max="53" width="7.85546875" customWidth="1"/>
    <col min="54" max="54" width="8.5703125" bestFit="1" customWidth="1"/>
    <col min="55" max="55" width="8.85546875" customWidth="1"/>
    <col min="56" max="56" width="8.5703125" bestFit="1" customWidth="1"/>
    <col min="57" max="57" width="9.42578125" customWidth="1"/>
    <col min="58" max="59" width="8.5703125" bestFit="1" customWidth="1"/>
    <col min="60" max="60" width="9.85546875" bestFit="1" customWidth="1"/>
    <col min="61" max="61" width="8.140625" customWidth="1"/>
    <col min="62" max="62" width="7.7109375" bestFit="1" customWidth="1"/>
    <col min="63" max="63" width="8.140625" customWidth="1"/>
    <col min="64" max="64" width="7.7109375" bestFit="1" customWidth="1"/>
    <col min="65" max="65" width="7.85546875" bestFit="1" customWidth="1"/>
    <col min="66" max="68" width="7.7109375" bestFit="1" customWidth="1"/>
    <col min="69" max="69" width="8" customWidth="1"/>
    <col min="70" max="70" width="7" customWidth="1"/>
    <col min="71" max="72" width="8.5703125" bestFit="1" customWidth="1"/>
    <col min="73" max="73" width="7.7109375" bestFit="1" customWidth="1"/>
    <col min="74" max="74" width="8" bestFit="1" customWidth="1"/>
    <col min="75" max="79" width="7.7109375" bestFit="1" customWidth="1"/>
    <col min="80" max="80" width="9.42578125" bestFit="1" customWidth="1"/>
    <col min="81" max="81" width="7.7109375" bestFit="1" customWidth="1"/>
    <col min="82" max="82" width="8" bestFit="1" customWidth="1"/>
    <col min="83" max="83" width="6.7109375" bestFit="1" customWidth="1"/>
    <col min="84" max="84" width="7.140625" customWidth="1"/>
    <col min="85" max="85" width="9" bestFit="1" customWidth="1"/>
    <col min="86" max="86" width="6.85546875" bestFit="1" customWidth="1"/>
    <col min="87" max="87" width="7.140625" customWidth="1"/>
    <col min="88" max="88" width="8" bestFit="1" customWidth="1"/>
    <col min="89" max="89" width="6.7109375" bestFit="1" customWidth="1"/>
    <col min="90" max="90" width="7.42578125" customWidth="1"/>
    <col min="91" max="91" width="7.7109375" customWidth="1"/>
    <col min="92" max="92" width="6.85546875" bestFit="1" customWidth="1"/>
    <col min="93" max="93" width="7.28515625" customWidth="1"/>
    <col min="94" max="94" width="9" bestFit="1" customWidth="1"/>
    <col min="95" max="95" width="7.7109375" customWidth="1"/>
    <col min="96" max="96" width="6.42578125" customWidth="1"/>
    <col min="97" max="97" width="7" customWidth="1"/>
    <col min="98" max="98" width="6.85546875" customWidth="1"/>
    <col min="99" max="99" width="8" bestFit="1" customWidth="1"/>
    <col min="100" max="101" width="6.7109375" bestFit="1" customWidth="1"/>
    <col min="102" max="102" width="8.42578125" customWidth="1"/>
    <col min="103" max="104" width="6.7109375" bestFit="1" customWidth="1"/>
    <col min="105" max="105" width="8.85546875" bestFit="1" customWidth="1"/>
    <col min="106" max="106" width="7.5703125" bestFit="1" customWidth="1"/>
    <col min="107" max="109" width="6.7109375" bestFit="1" customWidth="1"/>
    <col min="110" max="110" width="9.42578125" bestFit="1" customWidth="1"/>
    <col min="111" max="111" width="7.7109375" customWidth="1"/>
    <col min="112" max="112" width="8" customWidth="1"/>
  </cols>
  <sheetData>
    <row r="1" spans="1:112" ht="76.5">
      <c r="A1" s="17" t="s">
        <v>175</v>
      </c>
      <c r="B1" s="18" t="s">
        <v>176</v>
      </c>
      <c r="C1" s="19" t="s">
        <v>177</v>
      </c>
      <c r="D1" s="20" t="s">
        <v>178</v>
      </c>
      <c r="E1" s="20" t="s">
        <v>179</v>
      </c>
      <c r="F1" s="20" t="s">
        <v>180</v>
      </c>
      <c r="G1" s="20" t="s">
        <v>181</v>
      </c>
      <c r="H1" s="20" t="s">
        <v>182</v>
      </c>
      <c r="I1" s="20" t="s">
        <v>183</v>
      </c>
      <c r="J1" s="20" t="s">
        <v>184</v>
      </c>
      <c r="K1" s="21" t="s">
        <v>185</v>
      </c>
      <c r="L1" s="22" t="s">
        <v>347</v>
      </c>
      <c r="M1" s="21" t="s">
        <v>186</v>
      </c>
      <c r="N1" s="22" t="s">
        <v>187</v>
      </c>
      <c r="O1" s="21" t="s">
        <v>188</v>
      </c>
      <c r="P1" s="19" t="s">
        <v>189</v>
      </c>
      <c r="Q1" s="23" t="s">
        <v>190</v>
      </c>
      <c r="R1" s="20" t="s">
        <v>191</v>
      </c>
      <c r="S1" s="20" t="s">
        <v>192</v>
      </c>
      <c r="T1" s="20" t="s">
        <v>193</v>
      </c>
      <c r="U1" s="23" t="s">
        <v>194</v>
      </c>
      <c r="V1" s="20" t="s">
        <v>195</v>
      </c>
      <c r="W1" s="23" t="s">
        <v>196</v>
      </c>
      <c r="X1" s="20" t="s">
        <v>197</v>
      </c>
      <c r="Y1" s="20" t="s">
        <v>198</v>
      </c>
      <c r="Z1" s="20" t="s">
        <v>199</v>
      </c>
      <c r="AA1" s="20" t="s">
        <v>200</v>
      </c>
      <c r="AB1" s="20" t="s">
        <v>201</v>
      </c>
      <c r="AC1" s="23" t="s">
        <v>202</v>
      </c>
      <c r="AD1" s="20" t="s">
        <v>203</v>
      </c>
      <c r="AE1" s="20" t="s">
        <v>204</v>
      </c>
      <c r="AF1" s="23" t="s">
        <v>205</v>
      </c>
      <c r="AG1" s="23" t="s">
        <v>206</v>
      </c>
      <c r="AH1" s="23" t="s">
        <v>207</v>
      </c>
      <c r="AI1" s="20" t="s">
        <v>208</v>
      </c>
      <c r="AJ1" s="24" t="s">
        <v>209</v>
      </c>
      <c r="AK1" s="23" t="s">
        <v>210</v>
      </c>
      <c r="AL1" s="23" t="s">
        <v>211</v>
      </c>
      <c r="AM1" s="23" t="s">
        <v>212</v>
      </c>
      <c r="AN1" s="23" t="s">
        <v>213</v>
      </c>
      <c r="AO1" s="23" t="s">
        <v>214</v>
      </c>
      <c r="AP1" s="23" t="s">
        <v>215</v>
      </c>
      <c r="AQ1" s="23" t="s">
        <v>216</v>
      </c>
      <c r="AR1" s="23" t="s">
        <v>217</v>
      </c>
      <c r="AS1" s="23" t="s">
        <v>218</v>
      </c>
      <c r="AT1" s="23" t="s">
        <v>219</v>
      </c>
      <c r="AU1" s="23" t="s">
        <v>220</v>
      </c>
      <c r="AV1" s="23" t="s">
        <v>221</v>
      </c>
      <c r="AW1" s="23" t="s">
        <v>222</v>
      </c>
      <c r="AX1" s="25" t="s">
        <v>223</v>
      </c>
      <c r="AY1" s="23" t="s">
        <v>224</v>
      </c>
      <c r="AZ1" s="23" t="s">
        <v>225</v>
      </c>
      <c r="BA1" s="23" t="s">
        <v>226</v>
      </c>
      <c r="BB1" s="23" t="s">
        <v>227</v>
      </c>
      <c r="BC1" s="23" t="s">
        <v>228</v>
      </c>
      <c r="BD1" s="23" t="s">
        <v>229</v>
      </c>
      <c r="BE1" s="23" t="s">
        <v>230</v>
      </c>
      <c r="BF1" s="23" t="s">
        <v>231</v>
      </c>
      <c r="BG1" s="23" t="s">
        <v>232</v>
      </c>
      <c r="BH1" s="24" t="s">
        <v>233</v>
      </c>
      <c r="BI1" s="20" t="s">
        <v>234</v>
      </c>
      <c r="BJ1" s="20" t="s">
        <v>235</v>
      </c>
      <c r="BK1" s="20" t="s">
        <v>236</v>
      </c>
      <c r="BL1" s="20" t="s">
        <v>237</v>
      </c>
      <c r="BM1" s="20" t="s">
        <v>238</v>
      </c>
      <c r="BN1" s="20" t="s">
        <v>239</v>
      </c>
      <c r="BO1" s="20" t="s">
        <v>240</v>
      </c>
      <c r="BP1" s="20" t="s">
        <v>241</v>
      </c>
      <c r="BQ1" s="20" t="s">
        <v>242</v>
      </c>
      <c r="BR1" s="20" t="s">
        <v>243</v>
      </c>
      <c r="BS1" s="20" t="s">
        <v>244</v>
      </c>
      <c r="BT1" s="20" t="s">
        <v>245</v>
      </c>
      <c r="BU1" s="20" t="s">
        <v>246</v>
      </c>
      <c r="BV1" s="20" t="s">
        <v>247</v>
      </c>
      <c r="BW1" s="20" t="s">
        <v>248</v>
      </c>
      <c r="BX1" s="20" t="s">
        <v>249</v>
      </c>
      <c r="BY1" s="20" t="s">
        <v>250</v>
      </c>
      <c r="BZ1" s="20" t="s">
        <v>251</v>
      </c>
      <c r="CA1" s="20" t="s">
        <v>252</v>
      </c>
      <c r="CB1" s="20" t="s">
        <v>253</v>
      </c>
      <c r="CC1" s="21" t="s">
        <v>254</v>
      </c>
      <c r="CD1" s="20" t="s">
        <v>255</v>
      </c>
      <c r="CE1" s="20" t="s">
        <v>256</v>
      </c>
      <c r="CF1" s="20" t="s">
        <v>257</v>
      </c>
      <c r="CG1" s="23" t="s">
        <v>258</v>
      </c>
      <c r="CH1" s="23" t="s">
        <v>259</v>
      </c>
      <c r="CI1" s="23" t="s">
        <v>260</v>
      </c>
      <c r="CJ1" s="23" t="s">
        <v>261</v>
      </c>
      <c r="CK1" s="23" t="s">
        <v>262</v>
      </c>
      <c r="CL1" s="2" t="s">
        <v>263</v>
      </c>
      <c r="CM1" s="2" t="s">
        <v>264</v>
      </c>
      <c r="CN1" s="2" t="s">
        <v>265</v>
      </c>
      <c r="CO1" s="2" t="s">
        <v>266</v>
      </c>
      <c r="CP1" s="2" t="s">
        <v>267</v>
      </c>
      <c r="CQ1" s="2" t="s">
        <v>268</v>
      </c>
      <c r="CR1" s="2" t="s">
        <v>269</v>
      </c>
      <c r="CS1" s="2" t="s">
        <v>270</v>
      </c>
      <c r="CT1" s="2" t="s">
        <v>271</v>
      </c>
      <c r="CU1" s="2" t="s">
        <v>272</v>
      </c>
      <c r="CV1" s="2" t="s">
        <v>273</v>
      </c>
      <c r="CW1" s="2" t="s">
        <v>274</v>
      </c>
      <c r="CX1" s="2" t="s">
        <v>348</v>
      </c>
      <c r="CY1" s="2" t="s">
        <v>275</v>
      </c>
      <c r="CZ1" s="2" t="s">
        <v>276</v>
      </c>
      <c r="DA1" s="2" t="s">
        <v>277</v>
      </c>
      <c r="DB1" s="2" t="s">
        <v>278</v>
      </c>
      <c r="DC1" s="2" t="s">
        <v>279</v>
      </c>
      <c r="DD1" s="23" t="s">
        <v>280</v>
      </c>
      <c r="DE1" s="2" t="s">
        <v>281</v>
      </c>
      <c r="DF1" s="23" t="s">
        <v>282</v>
      </c>
      <c r="DG1" s="1" t="s">
        <v>283</v>
      </c>
      <c r="DH1" s="1" t="s">
        <v>284</v>
      </c>
    </row>
    <row r="2" spans="1:112">
      <c r="A2" s="26" t="s">
        <v>285</v>
      </c>
      <c r="B2" s="27">
        <f t="shared" ref="B2:B53" si="0">SUM(C2:DH2)</f>
        <v>144486</v>
      </c>
      <c r="C2" s="4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6">
        <v>0</v>
      </c>
      <c r="L2" s="9">
        <v>0</v>
      </c>
      <c r="M2" s="6">
        <v>0</v>
      </c>
      <c r="N2" s="9">
        <v>0</v>
      </c>
      <c r="O2" s="6">
        <v>0</v>
      </c>
      <c r="P2" s="4">
        <v>0</v>
      </c>
      <c r="Q2" s="5">
        <v>82920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1636</v>
      </c>
      <c r="AC2" s="5">
        <v>5619</v>
      </c>
      <c r="AD2" s="5">
        <v>0</v>
      </c>
      <c r="AE2" s="5">
        <v>15937</v>
      </c>
      <c r="AF2" s="5">
        <v>5313</v>
      </c>
      <c r="AG2" s="5">
        <v>0</v>
      </c>
      <c r="AH2" s="5">
        <v>0</v>
      </c>
      <c r="AI2" s="5">
        <v>33061</v>
      </c>
      <c r="AJ2" s="6">
        <v>0</v>
      </c>
      <c r="AK2" s="5">
        <v>0</v>
      </c>
      <c r="AL2" s="5">
        <v>0</v>
      </c>
      <c r="AM2" s="5">
        <v>0</v>
      </c>
      <c r="AN2" s="5">
        <v>0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AT2" s="5">
        <v>0</v>
      </c>
      <c r="AU2" s="5">
        <v>0</v>
      </c>
      <c r="AV2" s="5">
        <v>0</v>
      </c>
      <c r="AW2" s="6">
        <v>0</v>
      </c>
      <c r="AX2" s="14">
        <v>0</v>
      </c>
      <c r="AY2" s="11">
        <v>0</v>
      </c>
      <c r="AZ2" s="11">
        <v>0</v>
      </c>
      <c r="BA2" s="11">
        <v>0</v>
      </c>
      <c r="BB2" s="11">
        <v>0</v>
      </c>
      <c r="BC2" s="11">
        <v>0</v>
      </c>
      <c r="BD2" s="11">
        <v>0</v>
      </c>
      <c r="BE2" s="11">
        <v>0</v>
      </c>
      <c r="BF2" s="11">
        <v>0</v>
      </c>
      <c r="BG2" s="11">
        <v>0</v>
      </c>
      <c r="BH2" s="12">
        <v>0</v>
      </c>
      <c r="BI2" s="11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  <c r="BO2" s="5">
        <v>0</v>
      </c>
      <c r="BP2" s="5">
        <v>0</v>
      </c>
      <c r="BQ2" s="11">
        <v>0</v>
      </c>
      <c r="BR2" s="11">
        <v>0</v>
      </c>
      <c r="BS2" s="11">
        <v>0</v>
      </c>
      <c r="BT2" s="11">
        <v>0</v>
      </c>
      <c r="BU2" s="5">
        <v>0</v>
      </c>
      <c r="BV2" s="11">
        <v>0</v>
      </c>
      <c r="BW2" s="11">
        <v>0</v>
      </c>
      <c r="BX2" s="11">
        <v>0</v>
      </c>
      <c r="BY2" s="11">
        <v>0</v>
      </c>
      <c r="BZ2" s="5">
        <v>0</v>
      </c>
      <c r="CA2" s="11">
        <v>0</v>
      </c>
      <c r="CB2" s="5">
        <v>0</v>
      </c>
      <c r="CC2" s="6">
        <v>0</v>
      </c>
      <c r="CD2" s="5">
        <v>0</v>
      </c>
      <c r="CE2" s="5">
        <v>0</v>
      </c>
      <c r="CF2" s="5">
        <v>0</v>
      </c>
      <c r="CG2" s="5">
        <v>0</v>
      </c>
      <c r="CH2" s="5">
        <v>0</v>
      </c>
      <c r="CI2" s="5">
        <v>0</v>
      </c>
      <c r="CJ2" s="5">
        <v>0</v>
      </c>
      <c r="CK2" s="5">
        <v>0</v>
      </c>
      <c r="CL2" s="5">
        <v>0</v>
      </c>
      <c r="CM2" s="5">
        <v>0</v>
      </c>
      <c r="CN2" s="5">
        <v>0</v>
      </c>
      <c r="CO2" s="5">
        <v>0</v>
      </c>
      <c r="CP2" s="11">
        <v>0</v>
      </c>
      <c r="CQ2" s="5">
        <v>0</v>
      </c>
      <c r="CR2" s="5">
        <v>0</v>
      </c>
      <c r="CS2" s="5">
        <v>0</v>
      </c>
      <c r="CT2" s="11">
        <v>0</v>
      </c>
      <c r="CU2" s="11">
        <v>0</v>
      </c>
      <c r="CV2" s="11">
        <v>0</v>
      </c>
      <c r="CW2" s="11">
        <v>0</v>
      </c>
      <c r="CX2" s="11">
        <v>0</v>
      </c>
      <c r="CY2" s="11">
        <v>0</v>
      </c>
      <c r="CZ2" s="11">
        <v>0</v>
      </c>
      <c r="DA2" s="11">
        <v>0</v>
      </c>
      <c r="DB2" s="11">
        <v>0</v>
      </c>
      <c r="DC2" s="11">
        <v>0</v>
      </c>
      <c r="DD2" s="5">
        <v>0</v>
      </c>
      <c r="DE2" s="11">
        <v>0</v>
      </c>
      <c r="DF2" s="28">
        <v>0</v>
      </c>
      <c r="DG2" s="12">
        <v>0</v>
      </c>
      <c r="DH2" s="12">
        <v>0</v>
      </c>
    </row>
    <row r="3" spans="1:112">
      <c r="A3" s="29" t="s">
        <v>286</v>
      </c>
      <c r="B3" s="27">
        <f t="shared" si="0"/>
        <v>407714</v>
      </c>
      <c r="C3" s="13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2">
        <v>0</v>
      </c>
      <c r="L3" s="14">
        <v>0</v>
      </c>
      <c r="M3" s="8">
        <v>0</v>
      </c>
      <c r="N3" s="14">
        <v>0</v>
      </c>
      <c r="O3" s="6">
        <v>0</v>
      </c>
      <c r="P3" s="13">
        <v>135014</v>
      </c>
      <c r="Q3" s="11">
        <v>21293</v>
      </c>
      <c r="R3" s="11">
        <v>177</v>
      </c>
      <c r="S3" s="11">
        <v>719</v>
      </c>
      <c r="T3" s="11">
        <v>20034</v>
      </c>
      <c r="U3" s="11">
        <v>23214</v>
      </c>
      <c r="V3" s="11">
        <v>5844</v>
      </c>
      <c r="W3" s="11">
        <v>0</v>
      </c>
      <c r="X3" s="11">
        <v>0</v>
      </c>
      <c r="Y3" s="11">
        <v>43788</v>
      </c>
      <c r="Z3" s="11">
        <v>0</v>
      </c>
      <c r="AA3" s="11">
        <v>26744</v>
      </c>
      <c r="AB3" s="11">
        <v>769</v>
      </c>
      <c r="AC3" s="11">
        <v>0</v>
      </c>
      <c r="AD3" s="11">
        <v>0</v>
      </c>
      <c r="AE3" s="11">
        <v>5286</v>
      </c>
      <c r="AF3" s="11">
        <v>20777</v>
      </c>
      <c r="AG3" s="11">
        <v>0</v>
      </c>
      <c r="AH3" s="11">
        <v>1001</v>
      </c>
      <c r="AI3" s="11">
        <v>59957</v>
      </c>
      <c r="AJ3" s="12">
        <v>0</v>
      </c>
      <c r="AK3" s="11">
        <v>0</v>
      </c>
      <c r="AL3" s="5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0</v>
      </c>
      <c r="AT3" s="11">
        <v>0</v>
      </c>
      <c r="AU3" s="11">
        <v>0</v>
      </c>
      <c r="AV3" s="11">
        <v>0</v>
      </c>
      <c r="AW3" s="12">
        <v>0</v>
      </c>
      <c r="AX3" s="14">
        <v>0</v>
      </c>
      <c r="AY3" s="11">
        <v>0</v>
      </c>
      <c r="AZ3" s="11">
        <v>0</v>
      </c>
      <c r="BA3" s="5">
        <v>0</v>
      </c>
      <c r="BB3" s="11">
        <v>0</v>
      </c>
      <c r="BC3" s="11">
        <v>0</v>
      </c>
      <c r="BD3" s="11">
        <v>0</v>
      </c>
      <c r="BE3" s="11">
        <v>0</v>
      </c>
      <c r="BF3" s="11">
        <v>2522</v>
      </c>
      <c r="BG3" s="11">
        <v>0</v>
      </c>
      <c r="BH3" s="12">
        <v>0</v>
      </c>
      <c r="BI3" s="5">
        <v>0</v>
      </c>
      <c r="BJ3" s="5">
        <v>0</v>
      </c>
      <c r="BK3" s="5">
        <v>121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11">
        <v>0</v>
      </c>
      <c r="BS3" s="5">
        <v>0</v>
      </c>
      <c r="BT3" s="5">
        <v>0</v>
      </c>
      <c r="BU3" s="5">
        <v>3097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6">
        <v>0</v>
      </c>
      <c r="CD3" s="11">
        <v>0</v>
      </c>
      <c r="CE3" s="5">
        <v>20422</v>
      </c>
      <c r="CF3" s="5">
        <v>4303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855</v>
      </c>
      <c r="CO3" s="5">
        <v>0</v>
      </c>
      <c r="CP3" s="11">
        <v>0</v>
      </c>
      <c r="CQ3" s="5">
        <v>201</v>
      </c>
      <c r="CR3" s="5">
        <v>0</v>
      </c>
      <c r="CS3" s="5">
        <v>0</v>
      </c>
      <c r="CT3" s="11">
        <v>0</v>
      </c>
      <c r="CU3" s="11">
        <v>0</v>
      </c>
      <c r="CV3" s="11">
        <v>0</v>
      </c>
      <c r="CW3" s="11">
        <v>2536</v>
      </c>
      <c r="CX3" s="11">
        <v>2829</v>
      </c>
      <c r="CY3" s="11">
        <v>0</v>
      </c>
      <c r="CZ3" s="11">
        <v>0</v>
      </c>
      <c r="DA3" s="11">
        <v>0</v>
      </c>
      <c r="DB3" s="11">
        <v>0</v>
      </c>
      <c r="DC3" s="11">
        <v>0</v>
      </c>
      <c r="DD3" s="11">
        <v>0</v>
      </c>
      <c r="DE3" s="11">
        <v>0</v>
      </c>
      <c r="DF3" s="15">
        <v>0</v>
      </c>
      <c r="DG3" s="12">
        <v>689</v>
      </c>
      <c r="DH3" s="12">
        <v>5522</v>
      </c>
    </row>
    <row r="4" spans="1:112">
      <c r="A4" s="29" t="s">
        <v>287</v>
      </c>
      <c r="B4" s="27">
        <f t="shared" si="0"/>
        <v>12490</v>
      </c>
      <c r="C4" s="13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2">
        <v>0</v>
      </c>
      <c r="L4" s="14">
        <v>0</v>
      </c>
      <c r="M4" s="6">
        <v>0</v>
      </c>
      <c r="N4" s="14">
        <v>0</v>
      </c>
      <c r="O4" s="6">
        <v>0</v>
      </c>
      <c r="P4" s="13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2">
        <v>0</v>
      </c>
      <c r="AK4" s="11">
        <v>0</v>
      </c>
      <c r="AL4" s="5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1">
        <v>0</v>
      </c>
      <c r="AV4" s="11">
        <v>0</v>
      </c>
      <c r="AW4" s="12">
        <v>0</v>
      </c>
      <c r="AX4" s="14">
        <v>0</v>
      </c>
      <c r="AY4" s="11">
        <v>0</v>
      </c>
      <c r="AZ4" s="11">
        <v>0</v>
      </c>
      <c r="BA4" s="11">
        <v>0</v>
      </c>
      <c r="BB4" s="11">
        <v>0</v>
      </c>
      <c r="BC4" s="11">
        <v>0</v>
      </c>
      <c r="BD4" s="11">
        <v>0</v>
      </c>
      <c r="BE4" s="11">
        <v>0</v>
      </c>
      <c r="BF4" s="11">
        <v>0</v>
      </c>
      <c r="BG4" s="11">
        <v>0</v>
      </c>
      <c r="BH4" s="12">
        <v>0</v>
      </c>
      <c r="BI4" s="11">
        <v>0</v>
      </c>
      <c r="BJ4" s="11">
        <v>0</v>
      </c>
      <c r="BK4" s="5">
        <v>0</v>
      </c>
      <c r="BL4" s="11">
        <v>0</v>
      </c>
      <c r="BM4" s="5">
        <v>0</v>
      </c>
      <c r="BN4" s="5">
        <v>0</v>
      </c>
      <c r="BO4" s="5">
        <v>0</v>
      </c>
      <c r="BP4" s="5">
        <v>0</v>
      </c>
      <c r="BQ4" s="11">
        <v>0</v>
      </c>
      <c r="BR4" s="11">
        <v>0</v>
      </c>
      <c r="BS4" s="11">
        <v>0</v>
      </c>
      <c r="BT4" s="11">
        <v>0</v>
      </c>
      <c r="BU4" s="11">
        <v>0</v>
      </c>
      <c r="BV4" s="11">
        <v>0</v>
      </c>
      <c r="BW4" s="11">
        <v>0</v>
      </c>
      <c r="BX4" s="11">
        <v>0</v>
      </c>
      <c r="BY4" s="11">
        <v>0</v>
      </c>
      <c r="BZ4" s="5">
        <v>0</v>
      </c>
      <c r="CA4" s="11">
        <v>0</v>
      </c>
      <c r="CB4" s="5">
        <v>0</v>
      </c>
      <c r="CC4" s="12">
        <v>0</v>
      </c>
      <c r="CD4" s="11">
        <v>0</v>
      </c>
      <c r="CE4" s="5">
        <v>0</v>
      </c>
      <c r="CF4" s="5">
        <v>0</v>
      </c>
      <c r="CG4" s="11">
        <v>0</v>
      </c>
      <c r="CH4" s="5">
        <v>0</v>
      </c>
      <c r="CI4" s="11">
        <v>0</v>
      </c>
      <c r="CJ4" s="5">
        <v>0</v>
      </c>
      <c r="CK4" s="5">
        <v>0</v>
      </c>
      <c r="CL4" s="11">
        <v>0</v>
      </c>
      <c r="CM4" s="11">
        <v>0</v>
      </c>
      <c r="CN4" s="5">
        <v>0</v>
      </c>
      <c r="CO4" s="11">
        <v>0</v>
      </c>
      <c r="CP4" s="11">
        <v>0</v>
      </c>
      <c r="CQ4" s="11">
        <v>0</v>
      </c>
      <c r="CR4" s="5">
        <v>0</v>
      </c>
      <c r="CS4" s="5">
        <v>0</v>
      </c>
      <c r="CT4" s="11">
        <v>0</v>
      </c>
      <c r="CU4" s="11">
        <v>0</v>
      </c>
      <c r="CV4" s="11">
        <v>0</v>
      </c>
      <c r="CW4" s="11">
        <v>12490</v>
      </c>
      <c r="CX4" s="11">
        <v>0</v>
      </c>
      <c r="CY4" s="11">
        <v>0</v>
      </c>
      <c r="CZ4" s="11">
        <v>0</v>
      </c>
      <c r="DA4" s="11">
        <v>0</v>
      </c>
      <c r="DB4" s="11">
        <v>0</v>
      </c>
      <c r="DC4" s="11">
        <v>0</v>
      </c>
      <c r="DD4" s="11">
        <v>0</v>
      </c>
      <c r="DE4" s="11">
        <v>0</v>
      </c>
      <c r="DF4" s="11">
        <v>0</v>
      </c>
      <c r="DG4" s="12">
        <v>0</v>
      </c>
      <c r="DH4" s="12">
        <v>0</v>
      </c>
    </row>
    <row r="5" spans="1:112">
      <c r="A5" s="29" t="s">
        <v>288</v>
      </c>
      <c r="B5" s="27">
        <f t="shared" si="0"/>
        <v>490034</v>
      </c>
      <c r="C5" s="13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2">
        <v>0</v>
      </c>
      <c r="L5" s="14">
        <v>33242</v>
      </c>
      <c r="M5" s="6">
        <v>0</v>
      </c>
      <c r="N5" s="14">
        <v>0</v>
      </c>
      <c r="O5" s="6">
        <v>0</v>
      </c>
      <c r="P5" s="13">
        <v>0</v>
      </c>
      <c r="Q5" s="11">
        <v>0</v>
      </c>
      <c r="R5" s="11">
        <v>0</v>
      </c>
      <c r="S5" s="11">
        <v>0</v>
      </c>
      <c r="T5" s="11">
        <v>0</v>
      </c>
      <c r="U5" s="11">
        <v>17073</v>
      </c>
      <c r="V5" s="11">
        <v>2932</v>
      </c>
      <c r="W5" s="11">
        <v>0</v>
      </c>
      <c r="X5" s="11">
        <v>0</v>
      </c>
      <c r="Y5" s="11">
        <v>49734</v>
      </c>
      <c r="Z5" s="11">
        <v>0</v>
      </c>
      <c r="AA5" s="11">
        <v>45258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2">
        <v>0</v>
      </c>
      <c r="AK5" s="11">
        <v>0</v>
      </c>
      <c r="AL5" s="5">
        <v>94144</v>
      </c>
      <c r="AM5" s="11">
        <v>0</v>
      </c>
      <c r="AN5" s="11">
        <v>326</v>
      </c>
      <c r="AO5" s="11">
        <v>0</v>
      </c>
      <c r="AP5" s="11">
        <v>82</v>
      </c>
      <c r="AQ5" s="11">
        <v>0</v>
      </c>
      <c r="AR5" s="11">
        <v>45837</v>
      </c>
      <c r="AS5" s="11">
        <v>0</v>
      </c>
      <c r="AT5" s="11">
        <v>165308</v>
      </c>
      <c r="AU5" s="11">
        <v>0</v>
      </c>
      <c r="AV5" s="11">
        <v>0</v>
      </c>
      <c r="AW5" s="12">
        <v>34788</v>
      </c>
      <c r="AX5" s="14">
        <v>0</v>
      </c>
      <c r="AY5" s="11">
        <v>0</v>
      </c>
      <c r="AZ5" s="11">
        <v>0</v>
      </c>
      <c r="BA5" s="11">
        <v>0</v>
      </c>
      <c r="BB5" s="11">
        <v>0</v>
      </c>
      <c r="BC5" s="11">
        <v>0</v>
      </c>
      <c r="BD5" s="11">
        <v>0</v>
      </c>
      <c r="BE5" s="11">
        <v>0</v>
      </c>
      <c r="BF5" s="11">
        <v>0</v>
      </c>
      <c r="BG5" s="11">
        <v>0</v>
      </c>
      <c r="BH5" s="12">
        <v>0</v>
      </c>
      <c r="BI5" s="11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11">
        <v>0</v>
      </c>
      <c r="BR5" s="11">
        <v>0</v>
      </c>
      <c r="BS5" s="11">
        <v>0</v>
      </c>
      <c r="BT5" s="11">
        <v>0</v>
      </c>
      <c r="BU5" s="5">
        <v>0</v>
      </c>
      <c r="BV5" s="11">
        <v>0</v>
      </c>
      <c r="BW5" s="11">
        <v>0</v>
      </c>
      <c r="BX5" s="11">
        <v>0</v>
      </c>
      <c r="BY5" s="11">
        <v>0</v>
      </c>
      <c r="BZ5" s="5">
        <v>0</v>
      </c>
      <c r="CA5" s="11">
        <v>0</v>
      </c>
      <c r="CB5" s="5">
        <v>0</v>
      </c>
      <c r="CC5" s="6">
        <v>0</v>
      </c>
      <c r="CD5" s="11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  <c r="CP5" s="11">
        <v>755</v>
      </c>
      <c r="CQ5" s="5">
        <v>0</v>
      </c>
      <c r="CR5" s="5">
        <v>0</v>
      </c>
      <c r="CS5" s="5">
        <v>0</v>
      </c>
      <c r="CT5" s="11">
        <v>0</v>
      </c>
      <c r="CU5" s="11">
        <v>0</v>
      </c>
      <c r="CV5" s="11">
        <v>0</v>
      </c>
      <c r="CW5" s="11">
        <v>0</v>
      </c>
      <c r="CX5" s="11">
        <v>549</v>
      </c>
      <c r="CY5" s="11">
        <v>0</v>
      </c>
      <c r="CZ5" s="11">
        <v>0</v>
      </c>
      <c r="DA5" s="11">
        <v>0</v>
      </c>
      <c r="DB5" s="11">
        <v>0</v>
      </c>
      <c r="DC5" s="11">
        <v>0</v>
      </c>
      <c r="DD5" s="11">
        <v>0</v>
      </c>
      <c r="DE5" s="11">
        <v>0</v>
      </c>
      <c r="DF5" s="15">
        <v>0</v>
      </c>
      <c r="DG5" s="12">
        <v>0</v>
      </c>
      <c r="DH5" s="12">
        <v>6</v>
      </c>
    </row>
    <row r="6" spans="1:112">
      <c r="A6" s="29" t="s">
        <v>289</v>
      </c>
      <c r="B6" s="27">
        <f t="shared" si="0"/>
        <v>545870</v>
      </c>
      <c r="C6" s="13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2">
        <v>0</v>
      </c>
      <c r="L6" s="14">
        <v>0</v>
      </c>
      <c r="M6" s="6">
        <v>6151</v>
      </c>
      <c r="N6" s="14">
        <v>0</v>
      </c>
      <c r="O6" s="6">
        <v>0</v>
      </c>
      <c r="P6" s="13">
        <v>0</v>
      </c>
      <c r="Q6" s="11">
        <v>13757</v>
      </c>
      <c r="R6" s="11">
        <v>7850</v>
      </c>
      <c r="S6" s="11">
        <v>19850</v>
      </c>
      <c r="T6" s="11">
        <v>57184</v>
      </c>
      <c r="U6" s="11">
        <v>4056</v>
      </c>
      <c r="V6" s="11">
        <v>3360</v>
      </c>
      <c r="W6" s="11">
        <v>0</v>
      </c>
      <c r="X6" s="11">
        <v>0</v>
      </c>
      <c r="Y6" s="11">
        <v>293987</v>
      </c>
      <c r="Z6" s="11">
        <v>0</v>
      </c>
      <c r="AA6" s="11">
        <v>51238</v>
      </c>
      <c r="AB6" s="11">
        <v>1673</v>
      </c>
      <c r="AC6" s="11">
        <v>0</v>
      </c>
      <c r="AD6" s="11">
        <v>0</v>
      </c>
      <c r="AE6" s="11">
        <v>64337</v>
      </c>
      <c r="AF6" s="11">
        <v>5140</v>
      </c>
      <c r="AG6" s="11">
        <v>0</v>
      </c>
      <c r="AH6" s="11">
        <v>106</v>
      </c>
      <c r="AI6" s="11">
        <v>14491</v>
      </c>
      <c r="AJ6" s="12">
        <v>0</v>
      </c>
      <c r="AK6" s="11">
        <v>0</v>
      </c>
      <c r="AL6" s="5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11">
        <v>0</v>
      </c>
      <c r="AW6" s="12">
        <v>0</v>
      </c>
      <c r="AX6" s="14">
        <v>0</v>
      </c>
      <c r="AY6" s="11">
        <v>0</v>
      </c>
      <c r="AZ6" s="11">
        <v>0</v>
      </c>
      <c r="BA6" s="11">
        <v>0</v>
      </c>
      <c r="BB6" s="11">
        <v>0</v>
      </c>
      <c r="BC6" s="11">
        <v>0</v>
      </c>
      <c r="BD6" s="11">
        <v>0</v>
      </c>
      <c r="BE6" s="11">
        <v>0</v>
      </c>
      <c r="BF6" s="11">
        <v>0</v>
      </c>
      <c r="BG6" s="11">
        <v>0</v>
      </c>
      <c r="BH6" s="12">
        <v>0</v>
      </c>
      <c r="BI6" s="11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11">
        <v>0</v>
      </c>
      <c r="BR6" s="11">
        <v>0</v>
      </c>
      <c r="BS6" s="11">
        <v>0</v>
      </c>
      <c r="BT6" s="11">
        <v>0</v>
      </c>
      <c r="BU6" s="5">
        <v>0</v>
      </c>
      <c r="BV6" s="11">
        <v>0</v>
      </c>
      <c r="BW6" s="11">
        <v>0</v>
      </c>
      <c r="BX6" s="11">
        <v>0</v>
      </c>
      <c r="BY6" s="11">
        <v>0</v>
      </c>
      <c r="BZ6" s="5">
        <v>0</v>
      </c>
      <c r="CA6" s="11">
        <v>0</v>
      </c>
      <c r="CB6" s="5">
        <v>0</v>
      </c>
      <c r="CC6" s="6">
        <v>0</v>
      </c>
      <c r="CD6" s="11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2072</v>
      </c>
      <c r="CM6" s="5">
        <v>0</v>
      </c>
      <c r="CN6" s="5">
        <v>0</v>
      </c>
      <c r="CO6" s="5">
        <v>612</v>
      </c>
      <c r="CP6" s="11">
        <v>0</v>
      </c>
      <c r="CQ6" s="5">
        <v>0</v>
      </c>
      <c r="CR6" s="5">
        <v>0</v>
      </c>
      <c r="CS6" s="5">
        <v>0</v>
      </c>
      <c r="CT6" s="11">
        <v>0</v>
      </c>
      <c r="CU6" s="11">
        <v>0</v>
      </c>
      <c r="CV6" s="11">
        <v>0</v>
      </c>
      <c r="CW6" s="11">
        <v>0</v>
      </c>
      <c r="CX6" s="11">
        <v>0</v>
      </c>
      <c r="CY6" s="11">
        <v>0</v>
      </c>
      <c r="CZ6" s="11">
        <v>0</v>
      </c>
      <c r="DA6" s="11">
        <v>0</v>
      </c>
      <c r="DB6" s="11">
        <v>0</v>
      </c>
      <c r="DC6" s="11">
        <v>0</v>
      </c>
      <c r="DD6" s="11">
        <v>0</v>
      </c>
      <c r="DE6" s="11">
        <v>0</v>
      </c>
      <c r="DF6" s="15">
        <v>0</v>
      </c>
      <c r="DG6" s="12">
        <v>0</v>
      </c>
      <c r="DH6" s="12">
        <v>6</v>
      </c>
    </row>
    <row r="7" spans="1:112">
      <c r="A7" s="29" t="s">
        <v>290</v>
      </c>
      <c r="B7" s="27">
        <f t="shared" si="0"/>
        <v>217706</v>
      </c>
      <c r="C7" s="13">
        <v>0</v>
      </c>
      <c r="D7" s="11">
        <v>26985</v>
      </c>
      <c r="E7" s="11">
        <v>17665</v>
      </c>
      <c r="F7" s="11">
        <v>22152</v>
      </c>
      <c r="G7" s="11">
        <v>29087</v>
      </c>
      <c r="H7" s="11">
        <v>0</v>
      </c>
      <c r="I7" s="11">
        <v>13983</v>
      </c>
      <c r="J7" s="11">
        <v>33225</v>
      </c>
      <c r="K7" s="12">
        <v>11084</v>
      </c>
      <c r="L7" s="14">
        <v>0</v>
      </c>
      <c r="M7" s="6">
        <v>0</v>
      </c>
      <c r="N7" s="14">
        <v>0</v>
      </c>
      <c r="O7" s="6">
        <v>0</v>
      </c>
      <c r="P7" s="13">
        <v>0</v>
      </c>
      <c r="Q7" s="11">
        <v>0</v>
      </c>
      <c r="R7" s="11">
        <v>0</v>
      </c>
      <c r="S7" s="11">
        <v>0</v>
      </c>
      <c r="T7" s="11">
        <v>4995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1795</v>
      </c>
      <c r="AB7" s="11">
        <v>0</v>
      </c>
      <c r="AC7" s="11">
        <v>0</v>
      </c>
      <c r="AD7" s="11">
        <v>0</v>
      </c>
      <c r="AE7" s="11">
        <v>0</v>
      </c>
      <c r="AF7" s="11">
        <v>4996</v>
      </c>
      <c r="AG7" s="11">
        <v>0</v>
      </c>
      <c r="AH7" s="11">
        <v>0</v>
      </c>
      <c r="AI7" s="11">
        <v>27802</v>
      </c>
      <c r="AJ7" s="12">
        <v>0</v>
      </c>
      <c r="AK7" s="11">
        <v>0</v>
      </c>
      <c r="AL7" s="5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12">
        <v>0</v>
      </c>
      <c r="AX7" s="14">
        <v>0</v>
      </c>
      <c r="AY7" s="11">
        <v>0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2">
        <v>0</v>
      </c>
      <c r="BI7" s="11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11">
        <v>0</v>
      </c>
      <c r="BR7" s="11">
        <v>0</v>
      </c>
      <c r="BS7" s="11">
        <v>0</v>
      </c>
      <c r="BT7" s="11">
        <v>0</v>
      </c>
      <c r="BU7" s="5">
        <v>0</v>
      </c>
      <c r="BV7" s="11">
        <v>0</v>
      </c>
      <c r="BW7" s="11">
        <v>0</v>
      </c>
      <c r="BX7" s="11">
        <v>0</v>
      </c>
      <c r="BY7" s="11">
        <v>0</v>
      </c>
      <c r="BZ7" s="5">
        <v>0</v>
      </c>
      <c r="CA7" s="11">
        <v>0</v>
      </c>
      <c r="CB7" s="5">
        <v>0</v>
      </c>
      <c r="CC7" s="6">
        <v>0</v>
      </c>
      <c r="CD7" s="11">
        <v>0</v>
      </c>
      <c r="CE7" s="5">
        <v>0</v>
      </c>
      <c r="CF7" s="5">
        <v>1413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11">
        <v>0</v>
      </c>
      <c r="CQ7" s="5">
        <v>0</v>
      </c>
      <c r="CR7" s="5">
        <v>0</v>
      </c>
      <c r="CS7" s="5">
        <v>0</v>
      </c>
      <c r="CT7" s="11">
        <v>0</v>
      </c>
      <c r="CU7" s="11">
        <v>0</v>
      </c>
      <c r="CV7" s="11">
        <v>0</v>
      </c>
      <c r="CW7" s="11">
        <v>1162</v>
      </c>
      <c r="CX7" s="11">
        <v>0</v>
      </c>
      <c r="CY7" s="11">
        <v>0</v>
      </c>
      <c r="CZ7" s="11">
        <v>0</v>
      </c>
      <c r="DA7" s="11">
        <v>0</v>
      </c>
      <c r="DB7" s="11">
        <v>0</v>
      </c>
      <c r="DC7" s="11">
        <v>0</v>
      </c>
      <c r="DD7" s="11">
        <v>0</v>
      </c>
      <c r="DE7" s="11">
        <v>0</v>
      </c>
      <c r="DF7" s="15">
        <v>0</v>
      </c>
      <c r="DG7" s="12">
        <v>10590</v>
      </c>
      <c r="DH7" s="12">
        <v>10772</v>
      </c>
    </row>
    <row r="8" spans="1:112">
      <c r="A8" s="29" t="s">
        <v>291</v>
      </c>
      <c r="B8" s="27">
        <f t="shared" si="0"/>
        <v>4976951</v>
      </c>
      <c r="C8" s="13">
        <v>0</v>
      </c>
      <c r="D8" s="11">
        <v>122</v>
      </c>
      <c r="E8" s="11">
        <v>0</v>
      </c>
      <c r="F8" s="11">
        <v>0</v>
      </c>
      <c r="G8" s="11">
        <v>0</v>
      </c>
      <c r="H8" s="11">
        <v>79</v>
      </c>
      <c r="I8" s="11">
        <v>0</v>
      </c>
      <c r="J8" s="11">
        <v>0</v>
      </c>
      <c r="K8" s="12">
        <v>0</v>
      </c>
      <c r="L8" s="14">
        <v>0</v>
      </c>
      <c r="M8" s="6">
        <v>0</v>
      </c>
      <c r="N8" s="14">
        <v>495485</v>
      </c>
      <c r="O8" s="6">
        <v>1094332</v>
      </c>
      <c r="P8" s="13">
        <v>0</v>
      </c>
      <c r="Q8" s="11">
        <v>87148</v>
      </c>
      <c r="R8" s="11">
        <v>38714</v>
      </c>
      <c r="S8" s="11">
        <v>119180</v>
      </c>
      <c r="T8" s="11">
        <v>91431</v>
      </c>
      <c r="U8" s="11">
        <v>374180</v>
      </c>
      <c r="V8" s="11">
        <v>41810</v>
      </c>
      <c r="W8" s="11">
        <v>0</v>
      </c>
      <c r="X8" s="11">
        <v>13776</v>
      </c>
      <c r="Y8" s="11">
        <v>1879965</v>
      </c>
      <c r="Z8" s="11">
        <v>1419</v>
      </c>
      <c r="AA8" s="11">
        <v>82938</v>
      </c>
      <c r="AB8" s="11">
        <v>83497</v>
      </c>
      <c r="AC8" s="11">
        <v>20167</v>
      </c>
      <c r="AD8" s="11">
        <v>17923</v>
      </c>
      <c r="AE8" s="11">
        <v>98496</v>
      </c>
      <c r="AF8" s="11">
        <v>271097</v>
      </c>
      <c r="AG8" s="11">
        <v>4613</v>
      </c>
      <c r="AH8" s="11">
        <v>24181</v>
      </c>
      <c r="AI8" s="11">
        <v>111672</v>
      </c>
      <c r="AJ8" s="12">
        <v>0</v>
      </c>
      <c r="AK8" s="11">
        <v>0</v>
      </c>
      <c r="AL8" s="5">
        <v>0</v>
      </c>
      <c r="AM8" s="11">
        <v>4505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154</v>
      </c>
      <c r="AT8" s="11">
        <v>0</v>
      </c>
      <c r="AU8" s="11">
        <v>0</v>
      </c>
      <c r="AV8" s="11">
        <v>2255</v>
      </c>
      <c r="AW8" s="12">
        <v>0</v>
      </c>
      <c r="AX8" s="14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2">
        <v>0</v>
      </c>
      <c r="BI8" s="11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11">
        <v>0</v>
      </c>
      <c r="BR8" s="11">
        <v>0</v>
      </c>
      <c r="BS8" s="11">
        <v>0</v>
      </c>
      <c r="BT8" s="11">
        <v>0</v>
      </c>
      <c r="BU8" s="5">
        <v>18</v>
      </c>
      <c r="BV8" s="11">
        <v>0</v>
      </c>
      <c r="BW8" s="11">
        <v>0</v>
      </c>
      <c r="BX8" s="11">
        <v>0</v>
      </c>
      <c r="BY8" s="11">
        <v>0</v>
      </c>
      <c r="BZ8" s="5">
        <v>0</v>
      </c>
      <c r="CA8" s="11">
        <v>0</v>
      </c>
      <c r="CB8" s="5">
        <v>0</v>
      </c>
      <c r="CC8" s="6">
        <v>0</v>
      </c>
      <c r="CD8" s="11">
        <v>0</v>
      </c>
      <c r="CE8" s="5">
        <v>1193</v>
      </c>
      <c r="CF8" s="5">
        <v>1620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11">
        <v>0</v>
      </c>
      <c r="CQ8" s="5">
        <v>0</v>
      </c>
      <c r="CR8" s="5">
        <v>0</v>
      </c>
      <c r="CS8" s="5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1016</v>
      </c>
      <c r="CZ8" s="11">
        <v>1899</v>
      </c>
      <c r="DA8" s="11">
        <v>0</v>
      </c>
      <c r="DB8" s="11">
        <v>959</v>
      </c>
      <c r="DC8" s="11">
        <v>0</v>
      </c>
      <c r="DD8" s="11">
        <v>0</v>
      </c>
      <c r="DE8" s="11">
        <v>0</v>
      </c>
      <c r="DF8" s="15">
        <v>0</v>
      </c>
      <c r="DG8" s="12">
        <v>3898</v>
      </c>
      <c r="DH8" s="12">
        <v>7209</v>
      </c>
    </row>
    <row r="9" spans="1:112">
      <c r="A9" s="29" t="s">
        <v>292</v>
      </c>
      <c r="B9" s="27">
        <f t="shared" si="0"/>
        <v>223109</v>
      </c>
      <c r="C9" s="13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4">
        <v>0</v>
      </c>
      <c r="M9" s="6">
        <v>8400</v>
      </c>
      <c r="N9" s="14">
        <v>0</v>
      </c>
      <c r="O9" s="6">
        <v>0</v>
      </c>
      <c r="P9" s="13">
        <v>0</v>
      </c>
      <c r="Q9" s="11">
        <v>994</v>
      </c>
      <c r="R9" s="11">
        <v>26899</v>
      </c>
      <c r="S9" s="11">
        <v>19584</v>
      </c>
      <c r="T9" s="11">
        <v>2004</v>
      </c>
      <c r="U9" s="11">
        <v>1316</v>
      </c>
      <c r="V9" s="11">
        <v>6860</v>
      </c>
      <c r="W9" s="11">
        <v>0</v>
      </c>
      <c r="X9" s="11">
        <v>0</v>
      </c>
      <c r="Y9" s="11">
        <v>98631</v>
      </c>
      <c r="Z9" s="11">
        <v>0</v>
      </c>
      <c r="AA9" s="11">
        <v>30001</v>
      </c>
      <c r="AB9" s="11">
        <v>0</v>
      </c>
      <c r="AC9" s="11">
        <v>0</v>
      </c>
      <c r="AD9" s="11">
        <v>0</v>
      </c>
      <c r="AE9" s="11">
        <v>7610</v>
      </c>
      <c r="AF9" s="11">
        <v>0</v>
      </c>
      <c r="AG9" s="11">
        <v>0</v>
      </c>
      <c r="AH9" s="11">
        <v>2112</v>
      </c>
      <c r="AI9" s="11">
        <v>17412</v>
      </c>
      <c r="AJ9" s="12">
        <v>0</v>
      </c>
      <c r="AK9" s="11">
        <v>0</v>
      </c>
      <c r="AL9" s="5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2">
        <v>0</v>
      </c>
      <c r="AX9" s="14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2">
        <v>0</v>
      </c>
      <c r="BI9" s="11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11">
        <v>0</v>
      </c>
      <c r="BR9" s="11">
        <v>0</v>
      </c>
      <c r="BS9" s="11">
        <v>0</v>
      </c>
      <c r="BT9" s="11">
        <v>0</v>
      </c>
      <c r="BU9" s="5">
        <v>0</v>
      </c>
      <c r="BV9" s="11">
        <v>0</v>
      </c>
      <c r="BW9" s="11">
        <v>0</v>
      </c>
      <c r="BX9" s="11">
        <v>0</v>
      </c>
      <c r="BY9" s="11">
        <v>0</v>
      </c>
      <c r="BZ9" s="5">
        <v>0</v>
      </c>
      <c r="CA9" s="11">
        <v>0</v>
      </c>
      <c r="CB9" s="5">
        <v>0</v>
      </c>
      <c r="CC9" s="6">
        <v>0</v>
      </c>
      <c r="CD9" s="11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605</v>
      </c>
      <c r="CP9" s="11">
        <v>0</v>
      </c>
      <c r="CQ9" s="5">
        <v>0</v>
      </c>
      <c r="CR9" s="5">
        <v>0</v>
      </c>
      <c r="CS9" s="5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681</v>
      </c>
      <c r="DC9" s="11">
        <v>0</v>
      </c>
      <c r="DD9" s="11">
        <v>0</v>
      </c>
      <c r="DE9" s="11">
        <v>0</v>
      </c>
      <c r="DF9" s="15">
        <v>0</v>
      </c>
      <c r="DG9" s="12">
        <v>0</v>
      </c>
      <c r="DH9" s="12">
        <v>0</v>
      </c>
    </row>
    <row r="10" spans="1:112">
      <c r="A10" s="29" t="s">
        <v>293</v>
      </c>
      <c r="B10" s="27">
        <f t="shared" si="0"/>
        <v>995619</v>
      </c>
      <c r="C10" s="13">
        <v>0</v>
      </c>
      <c r="D10" s="11">
        <v>144226</v>
      </c>
      <c r="E10" s="11">
        <v>279787</v>
      </c>
      <c r="F10" s="11">
        <v>0</v>
      </c>
      <c r="G10" s="11">
        <v>141461</v>
      </c>
      <c r="H10" s="11">
        <v>119240</v>
      </c>
      <c r="I10" s="11">
        <v>18670</v>
      </c>
      <c r="J10" s="11">
        <v>116660</v>
      </c>
      <c r="K10" s="12">
        <v>55163</v>
      </c>
      <c r="L10" s="14">
        <v>0</v>
      </c>
      <c r="M10" s="6">
        <v>0</v>
      </c>
      <c r="N10" s="14">
        <v>0</v>
      </c>
      <c r="O10" s="6">
        <v>0</v>
      </c>
      <c r="P10" s="13">
        <v>0</v>
      </c>
      <c r="Q10" s="11">
        <v>4129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185</v>
      </c>
      <c r="AE10" s="11">
        <v>0</v>
      </c>
      <c r="AF10" s="11">
        <v>3371</v>
      </c>
      <c r="AG10" s="11">
        <v>0</v>
      </c>
      <c r="AH10" s="11">
        <v>0</v>
      </c>
      <c r="AI10" s="11">
        <v>3806</v>
      </c>
      <c r="AJ10" s="12">
        <v>0</v>
      </c>
      <c r="AK10" s="11">
        <v>0</v>
      </c>
      <c r="AL10" s="5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2">
        <v>0</v>
      </c>
      <c r="AX10" s="14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2">
        <v>0</v>
      </c>
      <c r="BI10" s="11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11">
        <v>0</v>
      </c>
      <c r="BR10" s="11">
        <v>0</v>
      </c>
      <c r="BS10" s="11">
        <v>0</v>
      </c>
      <c r="BT10" s="11">
        <v>0</v>
      </c>
      <c r="BU10" s="5">
        <v>3875</v>
      </c>
      <c r="BV10" s="11">
        <v>0</v>
      </c>
      <c r="BW10" s="11">
        <v>0</v>
      </c>
      <c r="BX10" s="11">
        <v>0</v>
      </c>
      <c r="BY10" s="11">
        <v>0</v>
      </c>
      <c r="BZ10" s="5">
        <v>0</v>
      </c>
      <c r="CA10" s="11">
        <v>0</v>
      </c>
      <c r="CB10" s="5">
        <v>0</v>
      </c>
      <c r="CC10" s="6">
        <v>0</v>
      </c>
      <c r="CD10" s="11">
        <v>288</v>
      </c>
      <c r="CE10" s="5">
        <v>8681</v>
      </c>
      <c r="CF10" s="5">
        <v>0</v>
      </c>
      <c r="CG10" s="5">
        <v>0</v>
      </c>
      <c r="CH10" s="5">
        <v>0</v>
      </c>
      <c r="CI10" s="5">
        <v>744</v>
      </c>
      <c r="CJ10" s="5">
        <v>2898</v>
      </c>
      <c r="CK10" s="5">
        <v>5400</v>
      </c>
      <c r="CL10" s="5">
        <v>0</v>
      </c>
      <c r="CM10" s="5">
        <v>2114</v>
      </c>
      <c r="CN10" s="5">
        <v>0</v>
      </c>
      <c r="CO10" s="5">
        <v>0</v>
      </c>
      <c r="CP10" s="11">
        <v>0</v>
      </c>
      <c r="CQ10" s="5">
        <v>20612</v>
      </c>
      <c r="CR10" s="5">
        <v>0</v>
      </c>
      <c r="CS10" s="5">
        <v>0</v>
      </c>
      <c r="CT10" s="11">
        <v>0</v>
      </c>
      <c r="CU10" s="11">
        <v>0</v>
      </c>
      <c r="CV10" s="11">
        <v>0</v>
      </c>
      <c r="CW10" s="11">
        <v>4018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5">
        <v>0</v>
      </c>
      <c r="DG10" s="12">
        <v>42485</v>
      </c>
      <c r="DH10" s="12">
        <v>17806</v>
      </c>
    </row>
    <row r="11" spans="1:112">
      <c r="A11" s="29" t="s">
        <v>294</v>
      </c>
      <c r="B11" s="27">
        <f t="shared" si="0"/>
        <v>5445</v>
      </c>
      <c r="C11" s="13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4">
        <v>0</v>
      </c>
      <c r="M11" s="6">
        <v>0</v>
      </c>
      <c r="N11" s="14">
        <v>0</v>
      </c>
      <c r="O11" s="6">
        <v>0</v>
      </c>
      <c r="P11" s="13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2">
        <v>0</v>
      </c>
      <c r="AK11" s="11">
        <v>0</v>
      </c>
      <c r="AL11" s="5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2">
        <v>0</v>
      </c>
      <c r="AX11" s="14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2">
        <v>0</v>
      </c>
      <c r="BI11" s="11">
        <v>0</v>
      </c>
      <c r="BJ11" s="11">
        <v>0</v>
      </c>
      <c r="BK11" s="5">
        <v>0</v>
      </c>
      <c r="BL11" s="11">
        <v>0</v>
      </c>
      <c r="BM11" s="5">
        <v>0</v>
      </c>
      <c r="BN11" s="5">
        <v>0</v>
      </c>
      <c r="BO11" s="5">
        <v>0</v>
      </c>
      <c r="BP11" s="5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5">
        <v>0</v>
      </c>
      <c r="CA11" s="11">
        <v>0</v>
      </c>
      <c r="CB11" s="5">
        <v>0</v>
      </c>
      <c r="CC11" s="12">
        <v>0</v>
      </c>
      <c r="CD11" s="11">
        <v>0</v>
      </c>
      <c r="CE11" s="5">
        <v>0</v>
      </c>
      <c r="CF11" s="5">
        <v>0</v>
      </c>
      <c r="CG11" s="11">
        <v>0</v>
      </c>
      <c r="CH11" s="5">
        <v>0</v>
      </c>
      <c r="CI11" s="11">
        <v>0</v>
      </c>
      <c r="CJ11" s="5">
        <v>0</v>
      </c>
      <c r="CK11" s="5">
        <v>44</v>
      </c>
      <c r="CL11" s="11">
        <v>0</v>
      </c>
      <c r="CM11" s="11">
        <v>0</v>
      </c>
      <c r="CN11" s="5">
        <v>779</v>
      </c>
      <c r="CO11" s="11">
        <v>0</v>
      </c>
      <c r="CP11" s="11">
        <v>0</v>
      </c>
      <c r="CQ11" s="11">
        <v>0</v>
      </c>
      <c r="CR11" s="5">
        <v>0</v>
      </c>
      <c r="CS11" s="5">
        <v>0</v>
      </c>
      <c r="CT11" s="11">
        <v>0</v>
      </c>
      <c r="CU11" s="11">
        <v>0</v>
      </c>
      <c r="CV11" s="11">
        <v>0</v>
      </c>
      <c r="CW11" s="11">
        <v>4220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2">
        <v>0</v>
      </c>
      <c r="DH11" s="12">
        <v>402</v>
      </c>
    </row>
    <row r="12" spans="1:112">
      <c r="A12" s="29" t="s">
        <v>295</v>
      </c>
      <c r="B12" s="27">
        <f t="shared" si="0"/>
        <v>102849</v>
      </c>
      <c r="C12" s="13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2">
        <v>0</v>
      </c>
      <c r="L12" s="14">
        <v>0</v>
      </c>
      <c r="M12" s="6">
        <v>0</v>
      </c>
      <c r="N12" s="14">
        <v>0</v>
      </c>
      <c r="O12" s="6">
        <v>0</v>
      </c>
      <c r="P12" s="13">
        <v>19140</v>
      </c>
      <c r="Q12" s="11">
        <v>13936</v>
      </c>
      <c r="R12" s="11">
        <v>0</v>
      </c>
      <c r="S12" s="11">
        <v>4684</v>
      </c>
      <c r="T12" s="11">
        <v>0</v>
      </c>
      <c r="U12" s="11">
        <v>8633</v>
      </c>
      <c r="V12" s="11">
        <v>1564</v>
      </c>
      <c r="W12" s="11">
        <v>0</v>
      </c>
      <c r="X12" s="11">
        <v>0</v>
      </c>
      <c r="Y12" s="11">
        <v>8827</v>
      </c>
      <c r="Z12" s="11">
        <v>0</v>
      </c>
      <c r="AA12" s="11">
        <v>8929</v>
      </c>
      <c r="AB12" s="11">
        <v>0</v>
      </c>
      <c r="AC12" s="11">
        <v>0</v>
      </c>
      <c r="AD12" s="11">
        <v>0</v>
      </c>
      <c r="AE12" s="11">
        <v>0</v>
      </c>
      <c r="AF12" s="11">
        <v>15596</v>
      </c>
      <c r="AG12" s="11">
        <v>0</v>
      </c>
      <c r="AH12" s="11">
        <v>0</v>
      </c>
      <c r="AI12" s="11">
        <v>19959</v>
      </c>
      <c r="AJ12" s="12">
        <v>0</v>
      </c>
      <c r="AK12" s="11">
        <v>0</v>
      </c>
      <c r="AL12" s="5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2">
        <v>0</v>
      </c>
      <c r="AX12" s="14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2">
        <v>0</v>
      </c>
      <c r="BI12" s="11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11">
        <v>0</v>
      </c>
      <c r="BR12" s="11">
        <v>0</v>
      </c>
      <c r="BS12" s="11">
        <v>0</v>
      </c>
      <c r="BT12" s="11">
        <v>0</v>
      </c>
      <c r="BU12" s="5">
        <v>0</v>
      </c>
      <c r="BV12" s="11">
        <v>0</v>
      </c>
      <c r="BW12" s="11">
        <v>0</v>
      </c>
      <c r="BX12" s="11">
        <v>0</v>
      </c>
      <c r="BY12" s="11">
        <v>0</v>
      </c>
      <c r="BZ12" s="5">
        <v>0</v>
      </c>
      <c r="CA12" s="11">
        <v>0</v>
      </c>
      <c r="CB12" s="5">
        <v>0</v>
      </c>
      <c r="CC12" s="6">
        <v>0</v>
      </c>
      <c r="CD12" s="11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11">
        <v>0</v>
      </c>
      <c r="CQ12" s="5">
        <v>0</v>
      </c>
      <c r="CR12" s="5">
        <v>0</v>
      </c>
      <c r="CS12" s="5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5">
        <v>0</v>
      </c>
      <c r="DG12" s="12">
        <v>1238</v>
      </c>
      <c r="DH12" s="12">
        <v>343</v>
      </c>
    </row>
    <row r="13" spans="1:112">
      <c r="A13" s="29" t="s">
        <v>296</v>
      </c>
      <c r="B13" s="27">
        <f t="shared" si="0"/>
        <v>9445342</v>
      </c>
      <c r="C13" s="13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2">
        <v>0</v>
      </c>
      <c r="L13" s="14">
        <v>0</v>
      </c>
      <c r="M13" s="6">
        <v>1024564</v>
      </c>
      <c r="N13" s="14">
        <v>0</v>
      </c>
      <c r="O13" s="6">
        <v>0</v>
      </c>
      <c r="P13" s="13">
        <v>0</v>
      </c>
      <c r="Q13" s="11">
        <v>1294239</v>
      </c>
      <c r="R13" s="11">
        <v>54319</v>
      </c>
      <c r="S13" s="11">
        <v>73334</v>
      </c>
      <c r="T13" s="11">
        <v>235255</v>
      </c>
      <c r="U13" s="11">
        <v>1076469</v>
      </c>
      <c r="V13" s="11">
        <v>265961</v>
      </c>
      <c r="W13" s="11">
        <v>0</v>
      </c>
      <c r="X13" s="11">
        <v>6307</v>
      </c>
      <c r="Y13" s="11">
        <v>296489</v>
      </c>
      <c r="Z13" s="11">
        <v>0</v>
      </c>
      <c r="AA13" s="11">
        <v>285834</v>
      </c>
      <c r="AB13" s="11">
        <v>310</v>
      </c>
      <c r="AC13" s="11">
        <v>0</v>
      </c>
      <c r="AD13" s="11">
        <v>31456</v>
      </c>
      <c r="AE13" s="11">
        <v>181599</v>
      </c>
      <c r="AF13" s="11">
        <v>57451</v>
      </c>
      <c r="AG13" s="11">
        <v>0</v>
      </c>
      <c r="AH13" s="11">
        <v>14</v>
      </c>
      <c r="AI13" s="11">
        <v>93966</v>
      </c>
      <c r="AJ13" s="12">
        <v>0</v>
      </c>
      <c r="AK13" s="11">
        <v>727373</v>
      </c>
      <c r="AL13" s="5">
        <v>0</v>
      </c>
      <c r="AM13" s="11">
        <v>88431</v>
      </c>
      <c r="AN13" s="11">
        <v>0</v>
      </c>
      <c r="AO13" s="11">
        <v>120457</v>
      </c>
      <c r="AP13" s="11">
        <v>0</v>
      </c>
      <c r="AQ13" s="11">
        <v>792106</v>
      </c>
      <c r="AR13" s="11">
        <v>0</v>
      </c>
      <c r="AS13" s="11">
        <v>967461</v>
      </c>
      <c r="AT13" s="11">
        <v>0</v>
      </c>
      <c r="AU13" s="11">
        <v>393</v>
      </c>
      <c r="AV13" s="11">
        <v>1670744</v>
      </c>
      <c r="AW13" s="12">
        <v>0</v>
      </c>
      <c r="AX13" s="14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2">
        <v>0</v>
      </c>
      <c r="BI13" s="11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11">
        <v>0</v>
      </c>
      <c r="BR13" s="5">
        <v>0</v>
      </c>
      <c r="BS13" s="11">
        <v>0</v>
      </c>
      <c r="BT13" s="11">
        <v>0</v>
      </c>
      <c r="BU13" s="5">
        <v>7178</v>
      </c>
      <c r="BV13" s="11">
        <v>0</v>
      </c>
      <c r="BW13" s="11">
        <v>0</v>
      </c>
      <c r="BX13" s="11">
        <v>0</v>
      </c>
      <c r="BY13" s="11">
        <v>0</v>
      </c>
      <c r="BZ13" s="5">
        <v>0</v>
      </c>
      <c r="CA13" s="11">
        <v>0</v>
      </c>
      <c r="CB13" s="5">
        <v>0</v>
      </c>
      <c r="CC13" s="6">
        <v>0</v>
      </c>
      <c r="CD13" s="11">
        <v>0</v>
      </c>
      <c r="CE13" s="5">
        <v>13511</v>
      </c>
      <c r="CF13" s="5">
        <v>3581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4865</v>
      </c>
      <c r="CM13" s="5">
        <v>0</v>
      </c>
      <c r="CN13" s="5">
        <v>0</v>
      </c>
      <c r="CO13" s="5">
        <v>21122</v>
      </c>
      <c r="CP13" s="11">
        <v>0</v>
      </c>
      <c r="CQ13" s="5">
        <v>0</v>
      </c>
      <c r="CR13" s="5">
        <v>0</v>
      </c>
      <c r="CS13" s="5">
        <v>0</v>
      </c>
      <c r="CT13" s="11">
        <v>0</v>
      </c>
      <c r="CU13" s="11">
        <v>0</v>
      </c>
      <c r="CV13" s="11">
        <v>0</v>
      </c>
      <c r="CW13" s="11">
        <v>22951</v>
      </c>
      <c r="CX13" s="11">
        <v>5194</v>
      </c>
      <c r="CY13" s="11">
        <v>2173</v>
      </c>
      <c r="CZ13" s="11">
        <v>1423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5">
        <v>0</v>
      </c>
      <c r="DG13" s="12">
        <v>7900</v>
      </c>
      <c r="DH13" s="12">
        <v>10912</v>
      </c>
    </row>
    <row r="14" spans="1:112" s="31" customFormat="1">
      <c r="A14" s="29" t="s">
        <v>297</v>
      </c>
      <c r="B14" s="27">
        <f t="shared" si="0"/>
        <v>534366</v>
      </c>
      <c r="C14" s="13">
        <v>0</v>
      </c>
      <c r="D14" s="11">
        <v>61302</v>
      </c>
      <c r="E14" s="11">
        <v>97304</v>
      </c>
      <c r="F14" s="11">
        <v>30907</v>
      </c>
      <c r="G14" s="11">
        <v>95999</v>
      </c>
      <c r="H14" s="11">
        <v>17930</v>
      </c>
      <c r="I14" s="11">
        <v>35480</v>
      </c>
      <c r="J14" s="11">
        <v>100326</v>
      </c>
      <c r="K14" s="12">
        <v>48263</v>
      </c>
      <c r="L14" s="14">
        <v>0</v>
      </c>
      <c r="M14" s="6">
        <v>0</v>
      </c>
      <c r="N14" s="14">
        <v>0</v>
      </c>
      <c r="O14" s="6">
        <v>0</v>
      </c>
      <c r="P14" s="13">
        <v>0</v>
      </c>
      <c r="Q14" s="11">
        <v>0</v>
      </c>
      <c r="R14" s="11">
        <v>0</v>
      </c>
      <c r="S14" s="11">
        <v>0</v>
      </c>
      <c r="T14" s="11">
        <v>277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2020</v>
      </c>
      <c r="AG14" s="11">
        <v>0</v>
      </c>
      <c r="AH14" s="11">
        <v>0</v>
      </c>
      <c r="AI14" s="11">
        <v>14035</v>
      </c>
      <c r="AJ14" s="12">
        <v>0</v>
      </c>
      <c r="AK14" s="11">
        <v>0</v>
      </c>
      <c r="AL14" s="5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2">
        <v>0</v>
      </c>
      <c r="AX14" s="14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2">
        <v>0</v>
      </c>
      <c r="BI14" s="11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11">
        <v>0</v>
      </c>
      <c r="BR14" s="5">
        <v>0</v>
      </c>
      <c r="BS14" s="11">
        <v>0</v>
      </c>
      <c r="BT14" s="11">
        <v>0</v>
      </c>
      <c r="BU14" s="5">
        <v>0</v>
      </c>
      <c r="BV14" s="11">
        <v>0</v>
      </c>
      <c r="BW14" s="11">
        <v>0</v>
      </c>
      <c r="BX14" s="11">
        <v>0</v>
      </c>
      <c r="BY14" s="11">
        <v>0</v>
      </c>
      <c r="BZ14" s="5">
        <v>0</v>
      </c>
      <c r="CA14" s="11">
        <v>0</v>
      </c>
      <c r="CB14" s="5">
        <v>0</v>
      </c>
      <c r="CC14" s="6">
        <v>0</v>
      </c>
      <c r="CD14" s="11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11">
        <v>0</v>
      </c>
      <c r="CQ14" s="5">
        <v>0</v>
      </c>
      <c r="CR14" s="5">
        <v>0</v>
      </c>
      <c r="CS14" s="5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5">
        <v>0</v>
      </c>
      <c r="DG14" s="12">
        <v>23749</v>
      </c>
      <c r="DH14" s="12">
        <v>6774</v>
      </c>
    </row>
    <row r="15" spans="1:112" s="31" customFormat="1">
      <c r="A15" s="29" t="s">
        <v>298</v>
      </c>
      <c r="B15" s="27">
        <f t="shared" si="0"/>
        <v>13675</v>
      </c>
      <c r="C15" s="13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  <c r="L15" s="14">
        <v>0</v>
      </c>
      <c r="M15" s="6">
        <v>0</v>
      </c>
      <c r="N15" s="14">
        <v>0</v>
      </c>
      <c r="O15" s="6">
        <v>0</v>
      </c>
      <c r="P15" s="13">
        <v>1177</v>
      </c>
      <c r="Q15" s="11">
        <v>0</v>
      </c>
      <c r="R15" s="11">
        <v>0</v>
      </c>
      <c r="S15" s="11">
        <v>0</v>
      </c>
      <c r="T15" s="11">
        <v>6073</v>
      </c>
      <c r="U15" s="11">
        <v>2773</v>
      </c>
      <c r="V15" s="11">
        <v>0</v>
      </c>
      <c r="W15" s="11">
        <v>0</v>
      </c>
      <c r="X15" s="11">
        <v>0</v>
      </c>
      <c r="Y15" s="11">
        <v>906</v>
      </c>
      <c r="Z15" s="11">
        <v>0</v>
      </c>
      <c r="AA15" s="11">
        <v>1938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778</v>
      </c>
      <c r="AI15" s="11">
        <v>0</v>
      </c>
      <c r="AJ15" s="12">
        <v>0</v>
      </c>
      <c r="AK15" s="11">
        <v>0</v>
      </c>
      <c r="AL15" s="5">
        <v>30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2">
        <v>0</v>
      </c>
      <c r="AX15" s="14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2">
        <v>0</v>
      </c>
      <c r="BI15" s="11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11">
        <v>0</v>
      </c>
      <c r="BR15" s="5">
        <v>0</v>
      </c>
      <c r="BS15" s="11">
        <v>0</v>
      </c>
      <c r="BT15" s="11">
        <v>0</v>
      </c>
      <c r="BU15" s="5">
        <v>0</v>
      </c>
      <c r="BV15" s="11">
        <v>0</v>
      </c>
      <c r="BW15" s="11">
        <v>0</v>
      </c>
      <c r="BX15" s="11">
        <v>0</v>
      </c>
      <c r="BY15" s="11">
        <v>0</v>
      </c>
      <c r="BZ15" s="5">
        <v>0</v>
      </c>
      <c r="CA15" s="11">
        <v>0</v>
      </c>
      <c r="CB15" s="5">
        <v>0</v>
      </c>
      <c r="CC15" s="6">
        <v>0</v>
      </c>
      <c r="CD15" s="11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11">
        <v>0</v>
      </c>
      <c r="CQ15" s="5">
        <v>0</v>
      </c>
      <c r="CR15" s="5">
        <v>0</v>
      </c>
      <c r="CS15" s="5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5">
        <v>0</v>
      </c>
      <c r="DG15" s="12">
        <v>0</v>
      </c>
      <c r="DH15" s="12">
        <v>0</v>
      </c>
    </row>
    <row r="16" spans="1:112" s="31" customFormat="1">
      <c r="A16" s="29" t="s">
        <v>299</v>
      </c>
      <c r="B16" s="27">
        <f t="shared" si="0"/>
        <v>275425</v>
      </c>
      <c r="C16" s="13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4">
        <v>0</v>
      </c>
      <c r="M16" s="6">
        <v>0</v>
      </c>
      <c r="N16" s="14">
        <v>7207</v>
      </c>
      <c r="O16" s="6">
        <v>0</v>
      </c>
      <c r="P16" s="13">
        <v>0</v>
      </c>
      <c r="Q16" s="11">
        <v>23988</v>
      </c>
      <c r="R16" s="11">
        <v>0</v>
      </c>
      <c r="S16" s="11">
        <v>0</v>
      </c>
      <c r="T16" s="11">
        <v>7935</v>
      </c>
      <c r="U16" s="11">
        <v>11720</v>
      </c>
      <c r="V16" s="11">
        <v>1311</v>
      </c>
      <c r="W16" s="11">
        <v>0</v>
      </c>
      <c r="X16" s="11">
        <v>7091</v>
      </c>
      <c r="Y16" s="11">
        <v>0</v>
      </c>
      <c r="Z16" s="11">
        <v>0</v>
      </c>
      <c r="AA16" s="11">
        <v>0</v>
      </c>
      <c r="AB16" s="11">
        <v>55912</v>
      </c>
      <c r="AC16" s="11">
        <v>0</v>
      </c>
      <c r="AD16" s="11">
        <v>0</v>
      </c>
      <c r="AE16" s="11">
        <v>8625</v>
      </c>
      <c r="AF16" s="11">
        <v>0</v>
      </c>
      <c r="AG16" s="11">
        <v>0</v>
      </c>
      <c r="AH16" s="11">
        <v>11192</v>
      </c>
      <c r="AI16" s="11">
        <v>68598</v>
      </c>
      <c r="AJ16" s="12">
        <v>0</v>
      </c>
      <c r="AK16" s="11">
        <v>3815</v>
      </c>
      <c r="AL16" s="5">
        <v>0</v>
      </c>
      <c r="AM16" s="11">
        <v>19237</v>
      </c>
      <c r="AN16" s="11">
        <v>0</v>
      </c>
      <c r="AO16" s="11">
        <v>0</v>
      </c>
      <c r="AP16" s="11">
        <v>0</v>
      </c>
      <c r="AQ16" s="11">
        <v>4319</v>
      </c>
      <c r="AR16" s="11">
        <v>0</v>
      </c>
      <c r="AS16" s="11">
        <v>9782</v>
      </c>
      <c r="AT16" s="11">
        <v>0</v>
      </c>
      <c r="AU16" s="11">
        <v>334</v>
      </c>
      <c r="AV16" s="11">
        <v>30178</v>
      </c>
      <c r="AW16" s="12">
        <v>0</v>
      </c>
      <c r="AX16" s="14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2">
        <v>0</v>
      </c>
      <c r="BI16" s="11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11">
        <v>0</v>
      </c>
      <c r="BR16" s="5">
        <v>0</v>
      </c>
      <c r="BS16" s="11">
        <v>0</v>
      </c>
      <c r="BT16" s="11">
        <v>0</v>
      </c>
      <c r="BU16" s="5">
        <v>0</v>
      </c>
      <c r="BV16" s="11">
        <v>0</v>
      </c>
      <c r="BW16" s="11">
        <v>0</v>
      </c>
      <c r="BX16" s="11">
        <v>0</v>
      </c>
      <c r="BY16" s="11">
        <v>0</v>
      </c>
      <c r="BZ16" s="5">
        <v>0</v>
      </c>
      <c r="CA16" s="11">
        <v>0</v>
      </c>
      <c r="CB16" s="5">
        <v>0</v>
      </c>
      <c r="CC16" s="6">
        <v>0</v>
      </c>
      <c r="CD16" s="11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11">
        <v>0</v>
      </c>
      <c r="CQ16" s="5">
        <v>0</v>
      </c>
      <c r="CR16" s="5">
        <v>0</v>
      </c>
      <c r="CS16" s="5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5">
        <v>0</v>
      </c>
      <c r="DG16" s="12">
        <v>4181</v>
      </c>
      <c r="DH16" s="12">
        <v>0</v>
      </c>
    </row>
    <row r="17" spans="1:112" s="31" customFormat="1">
      <c r="A17" s="29" t="s">
        <v>300</v>
      </c>
      <c r="B17" s="27">
        <f t="shared" si="0"/>
        <v>7508017</v>
      </c>
      <c r="C17" s="13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2">
        <v>0</v>
      </c>
      <c r="L17" s="14">
        <v>0</v>
      </c>
      <c r="M17" s="6">
        <v>1618061</v>
      </c>
      <c r="N17" s="14">
        <v>0</v>
      </c>
      <c r="O17" s="6">
        <v>0</v>
      </c>
      <c r="P17" s="13">
        <v>0</v>
      </c>
      <c r="Q17" s="11">
        <v>507801</v>
      </c>
      <c r="R17" s="11">
        <v>88898</v>
      </c>
      <c r="S17" s="11">
        <v>310938</v>
      </c>
      <c r="T17" s="11">
        <v>75976</v>
      </c>
      <c r="U17" s="11">
        <v>734005</v>
      </c>
      <c r="V17" s="11">
        <v>299342</v>
      </c>
      <c r="W17" s="11">
        <v>0</v>
      </c>
      <c r="X17" s="11">
        <v>34564</v>
      </c>
      <c r="Y17" s="11">
        <v>504949</v>
      </c>
      <c r="Z17" s="11">
        <v>933</v>
      </c>
      <c r="AA17" s="11">
        <v>293557</v>
      </c>
      <c r="AB17" s="11">
        <v>0</v>
      </c>
      <c r="AC17" s="11">
        <v>8437</v>
      </c>
      <c r="AD17" s="11">
        <v>18875</v>
      </c>
      <c r="AE17" s="11">
        <v>28283</v>
      </c>
      <c r="AF17" s="11">
        <v>35968</v>
      </c>
      <c r="AG17" s="11">
        <v>0</v>
      </c>
      <c r="AH17" s="11">
        <v>209</v>
      </c>
      <c r="AI17" s="11">
        <v>10148</v>
      </c>
      <c r="AJ17" s="12">
        <v>0</v>
      </c>
      <c r="AK17" s="11">
        <v>665036</v>
      </c>
      <c r="AL17" s="5">
        <v>0</v>
      </c>
      <c r="AM17" s="11">
        <v>209010</v>
      </c>
      <c r="AN17" s="11">
        <v>0</v>
      </c>
      <c r="AO17" s="11">
        <v>81612</v>
      </c>
      <c r="AP17" s="11">
        <v>0</v>
      </c>
      <c r="AQ17" s="11">
        <v>483332</v>
      </c>
      <c r="AR17" s="11">
        <v>0</v>
      </c>
      <c r="AS17" s="11">
        <v>539517</v>
      </c>
      <c r="AT17" s="11">
        <v>0</v>
      </c>
      <c r="AU17" s="11">
        <v>0</v>
      </c>
      <c r="AV17" s="11">
        <v>861748</v>
      </c>
      <c r="AW17" s="12">
        <v>0</v>
      </c>
      <c r="AX17" s="14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2">
        <v>0</v>
      </c>
      <c r="BI17" s="11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11">
        <v>0</v>
      </c>
      <c r="BR17" s="5">
        <v>0</v>
      </c>
      <c r="BS17" s="11">
        <v>0</v>
      </c>
      <c r="BT17" s="11">
        <v>0</v>
      </c>
      <c r="BU17" s="5">
        <v>5296</v>
      </c>
      <c r="BV17" s="11">
        <v>0</v>
      </c>
      <c r="BW17" s="11">
        <v>0</v>
      </c>
      <c r="BX17" s="11">
        <v>0</v>
      </c>
      <c r="BY17" s="11">
        <v>0</v>
      </c>
      <c r="BZ17" s="5">
        <v>0</v>
      </c>
      <c r="CA17" s="11">
        <v>0</v>
      </c>
      <c r="CB17" s="5">
        <v>0</v>
      </c>
      <c r="CC17" s="6">
        <v>0</v>
      </c>
      <c r="CD17" s="11">
        <v>0</v>
      </c>
      <c r="CE17" s="5">
        <v>24588</v>
      </c>
      <c r="CF17" s="5">
        <v>1930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10628</v>
      </c>
      <c r="CP17" s="11">
        <v>26224</v>
      </c>
      <c r="CQ17" s="5">
        <v>0</v>
      </c>
      <c r="CR17" s="5">
        <v>0</v>
      </c>
      <c r="CS17" s="5">
        <v>0</v>
      </c>
      <c r="CT17" s="11">
        <v>0</v>
      </c>
      <c r="CU17" s="11">
        <v>0</v>
      </c>
      <c r="CV17" s="11">
        <v>0</v>
      </c>
      <c r="CW17" s="11">
        <v>1546</v>
      </c>
      <c r="CX17" s="11">
        <v>1213</v>
      </c>
      <c r="CY17" s="11">
        <v>5988</v>
      </c>
      <c r="CZ17" s="11">
        <v>6541</v>
      </c>
      <c r="DA17" s="11">
        <v>10119</v>
      </c>
      <c r="DB17" s="11">
        <v>0</v>
      </c>
      <c r="DC17" s="11">
        <v>0</v>
      </c>
      <c r="DD17" s="11">
        <v>0</v>
      </c>
      <c r="DE17" s="11">
        <v>0</v>
      </c>
      <c r="DF17" s="15">
        <v>0</v>
      </c>
      <c r="DG17" s="12">
        <v>0</v>
      </c>
      <c r="DH17" s="12">
        <v>2745</v>
      </c>
    </row>
    <row r="18" spans="1:112" s="31" customFormat="1">
      <c r="A18" s="29" t="s">
        <v>301</v>
      </c>
      <c r="B18" s="27">
        <f t="shared" si="0"/>
        <v>295564</v>
      </c>
      <c r="C18" s="13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2">
        <v>0</v>
      </c>
      <c r="L18" s="14">
        <v>0</v>
      </c>
      <c r="M18" s="6">
        <v>0</v>
      </c>
      <c r="N18" s="14">
        <v>74672</v>
      </c>
      <c r="O18" s="6">
        <v>0</v>
      </c>
      <c r="P18" s="13">
        <v>0</v>
      </c>
      <c r="Q18" s="11">
        <v>8444</v>
      </c>
      <c r="R18" s="11">
        <v>1533</v>
      </c>
      <c r="S18" s="11">
        <v>0</v>
      </c>
      <c r="T18" s="11">
        <v>30490</v>
      </c>
      <c r="U18" s="11">
        <v>24252</v>
      </c>
      <c r="V18" s="11">
        <v>0</v>
      </c>
      <c r="W18" s="11">
        <v>0</v>
      </c>
      <c r="X18" s="11">
        <v>15641</v>
      </c>
      <c r="Y18" s="11">
        <v>2006</v>
      </c>
      <c r="Z18" s="11">
        <v>0</v>
      </c>
      <c r="AA18" s="11">
        <v>839</v>
      </c>
      <c r="AB18" s="11">
        <v>24820</v>
      </c>
      <c r="AC18" s="11">
        <v>5258</v>
      </c>
      <c r="AD18" s="11">
        <v>0</v>
      </c>
      <c r="AE18" s="11">
        <v>16167</v>
      </c>
      <c r="AF18" s="11">
        <v>23909</v>
      </c>
      <c r="AG18" s="11">
        <v>2694</v>
      </c>
      <c r="AH18" s="11">
        <v>20669</v>
      </c>
      <c r="AI18" s="11">
        <v>40628</v>
      </c>
      <c r="AJ18" s="12">
        <v>0</v>
      </c>
      <c r="AK18" s="11">
        <v>0</v>
      </c>
      <c r="AL18" s="5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2">
        <v>0</v>
      </c>
      <c r="AX18" s="14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2">
        <v>0</v>
      </c>
      <c r="BI18" s="11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11">
        <v>0</v>
      </c>
      <c r="BR18" s="5">
        <v>0</v>
      </c>
      <c r="BS18" s="11">
        <v>0</v>
      </c>
      <c r="BT18" s="11">
        <v>0</v>
      </c>
      <c r="BU18" s="5">
        <v>0</v>
      </c>
      <c r="BV18" s="11">
        <v>0</v>
      </c>
      <c r="BW18" s="11">
        <v>0</v>
      </c>
      <c r="BX18" s="11">
        <v>0</v>
      </c>
      <c r="BY18" s="11">
        <v>0</v>
      </c>
      <c r="BZ18" s="5">
        <v>0</v>
      </c>
      <c r="CA18" s="11">
        <v>0</v>
      </c>
      <c r="CB18" s="5">
        <v>0</v>
      </c>
      <c r="CC18" s="6">
        <v>0</v>
      </c>
      <c r="CD18" s="11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11">
        <v>0</v>
      </c>
      <c r="CQ18" s="5">
        <v>0</v>
      </c>
      <c r="CR18" s="5">
        <v>0</v>
      </c>
      <c r="CS18" s="5">
        <v>0</v>
      </c>
      <c r="CT18" s="11">
        <v>0</v>
      </c>
      <c r="CU18" s="11">
        <v>0</v>
      </c>
      <c r="CV18" s="11">
        <v>0</v>
      </c>
      <c r="CW18" s="11">
        <v>2043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991</v>
      </c>
      <c r="DD18" s="11">
        <v>0</v>
      </c>
      <c r="DE18" s="11">
        <v>0</v>
      </c>
      <c r="DF18" s="11">
        <v>0</v>
      </c>
      <c r="DG18" s="12">
        <v>503</v>
      </c>
      <c r="DH18" s="12">
        <v>5</v>
      </c>
    </row>
    <row r="19" spans="1:112" s="31" customFormat="1">
      <c r="A19" s="29" t="s">
        <v>302</v>
      </c>
      <c r="B19" s="27">
        <f t="shared" si="0"/>
        <v>287660</v>
      </c>
      <c r="C19" s="13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2">
        <v>0</v>
      </c>
      <c r="L19" s="14">
        <v>0</v>
      </c>
      <c r="M19" s="6">
        <v>0</v>
      </c>
      <c r="N19" s="14">
        <v>0</v>
      </c>
      <c r="O19" s="6">
        <v>0</v>
      </c>
      <c r="P19" s="13">
        <v>0</v>
      </c>
      <c r="Q19" s="11">
        <v>0</v>
      </c>
      <c r="R19" s="11">
        <v>1263</v>
      </c>
      <c r="S19" s="11">
        <v>0</v>
      </c>
      <c r="T19" s="11">
        <v>0</v>
      </c>
      <c r="U19" s="11">
        <v>0</v>
      </c>
      <c r="V19" s="11">
        <v>426</v>
      </c>
      <c r="W19" s="11">
        <v>0</v>
      </c>
      <c r="X19" s="11">
        <v>0</v>
      </c>
      <c r="Y19" s="11">
        <v>2560</v>
      </c>
      <c r="Z19" s="11">
        <v>0</v>
      </c>
      <c r="AA19" s="11">
        <v>517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2">
        <v>0</v>
      </c>
      <c r="AK19" s="11">
        <v>0</v>
      </c>
      <c r="AL19" s="5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2">
        <v>0</v>
      </c>
      <c r="AX19" s="14">
        <v>91225</v>
      </c>
      <c r="AY19" s="11">
        <v>3726</v>
      </c>
      <c r="AZ19" s="11">
        <v>4267</v>
      </c>
      <c r="BA19" s="11">
        <v>0</v>
      </c>
      <c r="BB19" s="11">
        <v>8422</v>
      </c>
      <c r="BC19" s="11">
        <v>10064</v>
      </c>
      <c r="BD19" s="11">
        <v>39373</v>
      </c>
      <c r="BE19" s="11">
        <v>5498</v>
      </c>
      <c r="BF19" s="11">
        <v>767</v>
      </c>
      <c r="BG19" s="11">
        <v>52007</v>
      </c>
      <c r="BH19" s="12">
        <v>40245</v>
      </c>
      <c r="BI19" s="11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11">
        <v>0</v>
      </c>
      <c r="BR19" s="5">
        <v>0</v>
      </c>
      <c r="BS19" s="11">
        <v>0</v>
      </c>
      <c r="BT19" s="11">
        <v>0</v>
      </c>
      <c r="BU19" s="5">
        <v>0</v>
      </c>
      <c r="BV19" s="11">
        <v>0</v>
      </c>
      <c r="BW19" s="11">
        <v>0</v>
      </c>
      <c r="BX19" s="11">
        <v>0</v>
      </c>
      <c r="BY19" s="11">
        <v>0</v>
      </c>
      <c r="BZ19" s="5">
        <v>0</v>
      </c>
      <c r="CA19" s="11">
        <v>0</v>
      </c>
      <c r="CB19" s="5">
        <v>0</v>
      </c>
      <c r="CC19" s="6">
        <v>0</v>
      </c>
      <c r="CD19" s="11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1676</v>
      </c>
      <c r="CN19" s="5">
        <v>0</v>
      </c>
      <c r="CO19" s="5">
        <v>0</v>
      </c>
      <c r="CP19" s="11">
        <v>0</v>
      </c>
      <c r="CQ19" s="5">
        <v>0</v>
      </c>
      <c r="CR19" s="5">
        <v>0</v>
      </c>
      <c r="CS19" s="5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0</v>
      </c>
      <c r="DD19" s="11">
        <v>0</v>
      </c>
      <c r="DE19" s="11">
        <v>0</v>
      </c>
      <c r="DF19" s="11">
        <v>0</v>
      </c>
      <c r="DG19" s="12">
        <v>14131</v>
      </c>
      <c r="DH19" s="12">
        <v>11493</v>
      </c>
    </row>
    <row r="20" spans="1:112" s="31" customFormat="1">
      <c r="A20" s="29" t="s">
        <v>303</v>
      </c>
      <c r="B20" s="27">
        <f t="shared" si="0"/>
        <v>51209</v>
      </c>
      <c r="C20" s="13">
        <v>0</v>
      </c>
      <c r="D20" s="11">
        <v>5664</v>
      </c>
      <c r="E20" s="11">
        <v>207</v>
      </c>
      <c r="F20" s="11">
        <v>0</v>
      </c>
      <c r="G20" s="11">
        <v>9345</v>
      </c>
      <c r="H20" s="11">
        <v>0</v>
      </c>
      <c r="I20" s="11">
        <v>6795</v>
      </c>
      <c r="J20" s="11">
        <v>1199</v>
      </c>
      <c r="K20" s="12">
        <v>0</v>
      </c>
      <c r="L20" s="14">
        <v>0</v>
      </c>
      <c r="M20" s="6">
        <v>0</v>
      </c>
      <c r="N20" s="14">
        <v>0</v>
      </c>
      <c r="O20" s="6">
        <v>0</v>
      </c>
      <c r="P20" s="13">
        <v>0</v>
      </c>
      <c r="Q20" s="11">
        <v>1784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396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7731</v>
      </c>
      <c r="AG20" s="11">
        <v>0</v>
      </c>
      <c r="AH20" s="11">
        <v>2891</v>
      </c>
      <c r="AI20" s="11">
        <v>2704</v>
      </c>
      <c r="AJ20" s="12">
        <v>0</v>
      </c>
      <c r="AK20" s="11">
        <v>0</v>
      </c>
      <c r="AL20" s="5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2">
        <v>0</v>
      </c>
      <c r="AX20" s="14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2">
        <v>0</v>
      </c>
      <c r="BI20" s="11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11">
        <v>0</v>
      </c>
      <c r="BR20" s="5">
        <v>0</v>
      </c>
      <c r="BS20" s="11">
        <v>0</v>
      </c>
      <c r="BT20" s="11">
        <v>0</v>
      </c>
      <c r="BU20" s="5">
        <v>0</v>
      </c>
      <c r="BV20" s="11">
        <v>0</v>
      </c>
      <c r="BW20" s="11">
        <v>0</v>
      </c>
      <c r="BX20" s="11">
        <v>0</v>
      </c>
      <c r="BY20" s="11">
        <v>0</v>
      </c>
      <c r="BZ20" s="5">
        <v>0</v>
      </c>
      <c r="CA20" s="11">
        <v>0</v>
      </c>
      <c r="CB20" s="5">
        <v>0</v>
      </c>
      <c r="CC20" s="6">
        <v>0</v>
      </c>
      <c r="CD20" s="11">
        <v>0</v>
      </c>
      <c r="CE20" s="5">
        <v>0</v>
      </c>
      <c r="CF20" s="5">
        <v>1121</v>
      </c>
      <c r="CG20" s="5">
        <v>0</v>
      </c>
      <c r="CH20" s="5">
        <v>0</v>
      </c>
      <c r="CI20" s="5">
        <v>0</v>
      </c>
      <c r="CJ20" s="5">
        <v>0</v>
      </c>
      <c r="CK20" s="5">
        <v>2044</v>
      </c>
      <c r="CL20" s="5">
        <v>0</v>
      </c>
      <c r="CM20" s="5">
        <v>3588</v>
      </c>
      <c r="CN20" s="5">
        <v>0</v>
      </c>
      <c r="CO20" s="5">
        <v>0</v>
      </c>
      <c r="CP20" s="11">
        <v>0</v>
      </c>
      <c r="CQ20" s="5">
        <v>1384</v>
      </c>
      <c r="CR20" s="5">
        <v>0</v>
      </c>
      <c r="CS20" s="5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798</v>
      </c>
      <c r="DG20" s="12">
        <v>3392</v>
      </c>
      <c r="DH20" s="12">
        <v>166</v>
      </c>
    </row>
    <row r="21" spans="1:112" s="31" customFormat="1">
      <c r="A21" s="29" t="s">
        <v>304</v>
      </c>
      <c r="B21" s="27">
        <f t="shared" si="0"/>
        <v>477528</v>
      </c>
      <c r="C21" s="13">
        <v>0</v>
      </c>
      <c r="D21" s="11">
        <v>74348</v>
      </c>
      <c r="E21" s="11">
        <v>52887</v>
      </c>
      <c r="F21" s="11">
        <v>39506</v>
      </c>
      <c r="G21" s="11">
        <v>99627</v>
      </c>
      <c r="H21" s="11">
        <v>19708</v>
      </c>
      <c r="I21" s="11">
        <v>19261</v>
      </c>
      <c r="J21" s="11">
        <v>117122</v>
      </c>
      <c r="K21" s="12">
        <v>23594</v>
      </c>
      <c r="L21" s="14">
        <v>0</v>
      </c>
      <c r="M21" s="6">
        <v>0</v>
      </c>
      <c r="N21" s="14">
        <v>0</v>
      </c>
      <c r="O21" s="6">
        <v>0</v>
      </c>
      <c r="P21" s="13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709</v>
      </c>
      <c r="AG21" s="11">
        <v>0</v>
      </c>
      <c r="AH21" s="11">
        <v>0</v>
      </c>
      <c r="AI21" s="11">
        <v>609</v>
      </c>
      <c r="AJ21" s="12">
        <v>0</v>
      </c>
      <c r="AK21" s="11">
        <v>0</v>
      </c>
      <c r="AL21" s="5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2">
        <v>0</v>
      </c>
      <c r="AX21" s="14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2">
        <v>0</v>
      </c>
      <c r="BI21" s="11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11">
        <v>0</v>
      </c>
      <c r="BR21" s="5">
        <v>0</v>
      </c>
      <c r="BS21" s="11">
        <v>0</v>
      </c>
      <c r="BT21" s="11">
        <v>0</v>
      </c>
      <c r="BU21" s="5">
        <v>0</v>
      </c>
      <c r="BV21" s="11">
        <v>0</v>
      </c>
      <c r="BW21" s="11">
        <v>0</v>
      </c>
      <c r="BX21" s="11">
        <v>0</v>
      </c>
      <c r="BY21" s="11">
        <v>0</v>
      </c>
      <c r="BZ21" s="5">
        <v>0</v>
      </c>
      <c r="CA21" s="11">
        <v>0</v>
      </c>
      <c r="CB21" s="5">
        <v>0</v>
      </c>
      <c r="CC21" s="6">
        <v>0</v>
      </c>
      <c r="CD21" s="11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655</v>
      </c>
      <c r="CP21" s="11">
        <v>0</v>
      </c>
      <c r="CQ21" s="5">
        <v>0</v>
      </c>
      <c r="CR21" s="5">
        <v>0</v>
      </c>
      <c r="CS21" s="5">
        <v>0</v>
      </c>
      <c r="CT21" s="11">
        <v>0</v>
      </c>
      <c r="CU21" s="11">
        <v>0</v>
      </c>
      <c r="CV21" s="11">
        <v>0</v>
      </c>
      <c r="CW21" s="11">
        <v>465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2">
        <v>17939</v>
      </c>
      <c r="DH21" s="12">
        <v>11098</v>
      </c>
    </row>
    <row r="22" spans="1:112" s="31" customFormat="1">
      <c r="A22" s="29" t="s">
        <v>305</v>
      </c>
      <c r="B22" s="27">
        <f t="shared" si="0"/>
        <v>18924</v>
      </c>
      <c r="C22" s="13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4">
        <v>0</v>
      </c>
      <c r="M22" s="6">
        <v>0</v>
      </c>
      <c r="N22" s="14">
        <v>0</v>
      </c>
      <c r="O22" s="6">
        <v>0</v>
      </c>
      <c r="P22" s="13">
        <v>9576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3676</v>
      </c>
      <c r="W22" s="11">
        <v>470</v>
      </c>
      <c r="X22" s="11">
        <v>0</v>
      </c>
      <c r="Y22" s="11">
        <v>53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1658</v>
      </c>
      <c r="AG22" s="11">
        <v>0</v>
      </c>
      <c r="AH22" s="11">
        <v>0</v>
      </c>
      <c r="AI22" s="11">
        <v>3491</v>
      </c>
      <c r="AJ22" s="12">
        <v>0</v>
      </c>
      <c r="AK22" s="11">
        <v>0</v>
      </c>
      <c r="AL22" s="5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2">
        <v>0</v>
      </c>
      <c r="AX22" s="14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2">
        <v>0</v>
      </c>
      <c r="BI22" s="11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11">
        <v>0</v>
      </c>
      <c r="BR22" s="5">
        <v>0</v>
      </c>
      <c r="BS22" s="11">
        <v>0</v>
      </c>
      <c r="BT22" s="11">
        <v>0</v>
      </c>
      <c r="BU22" s="5">
        <v>0</v>
      </c>
      <c r="BV22" s="11">
        <v>0</v>
      </c>
      <c r="BW22" s="11">
        <v>0</v>
      </c>
      <c r="BX22" s="11">
        <v>0</v>
      </c>
      <c r="BY22" s="11">
        <v>0</v>
      </c>
      <c r="BZ22" s="5">
        <v>0</v>
      </c>
      <c r="CA22" s="11">
        <v>0</v>
      </c>
      <c r="CB22" s="5">
        <v>0</v>
      </c>
      <c r="CC22" s="6">
        <v>0</v>
      </c>
      <c r="CD22" s="11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11">
        <v>0</v>
      </c>
      <c r="CQ22" s="5">
        <v>0</v>
      </c>
      <c r="CR22" s="5">
        <v>0</v>
      </c>
      <c r="CS22" s="5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2">
        <v>0</v>
      </c>
      <c r="DH22" s="12">
        <v>0</v>
      </c>
    </row>
    <row r="23" spans="1:112" s="31" customFormat="1">
      <c r="A23" s="29" t="s">
        <v>306</v>
      </c>
      <c r="B23" s="27">
        <f t="shared" si="0"/>
        <v>3041781</v>
      </c>
      <c r="C23" s="13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2">
        <v>0</v>
      </c>
      <c r="L23" s="14">
        <v>367</v>
      </c>
      <c r="M23" s="6">
        <v>389962</v>
      </c>
      <c r="N23" s="14">
        <v>0</v>
      </c>
      <c r="O23" s="6">
        <v>0</v>
      </c>
      <c r="P23" s="13">
        <v>0</v>
      </c>
      <c r="Q23" s="11">
        <v>21513</v>
      </c>
      <c r="R23" s="11">
        <v>102740</v>
      </c>
      <c r="S23" s="11">
        <v>158202</v>
      </c>
      <c r="T23" s="11">
        <v>261330</v>
      </c>
      <c r="U23" s="11">
        <v>494932</v>
      </c>
      <c r="V23" s="11">
        <v>93056</v>
      </c>
      <c r="W23" s="11">
        <v>53</v>
      </c>
      <c r="X23" s="11">
        <v>24232</v>
      </c>
      <c r="Y23" s="11">
        <v>219801</v>
      </c>
      <c r="Z23" s="11">
        <v>0</v>
      </c>
      <c r="AA23" s="11">
        <v>148279</v>
      </c>
      <c r="AB23" s="11">
        <v>342213</v>
      </c>
      <c r="AC23" s="11">
        <v>4378</v>
      </c>
      <c r="AD23" s="11">
        <v>5999</v>
      </c>
      <c r="AE23" s="11">
        <v>182604</v>
      </c>
      <c r="AF23" s="11">
        <v>292647</v>
      </c>
      <c r="AG23" s="11">
        <v>0</v>
      </c>
      <c r="AH23" s="11">
        <v>16627</v>
      </c>
      <c r="AI23" s="11">
        <v>246545</v>
      </c>
      <c r="AJ23" s="12">
        <v>0</v>
      </c>
      <c r="AK23" s="11">
        <v>0</v>
      </c>
      <c r="AL23" s="5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2">
        <v>0</v>
      </c>
      <c r="AX23" s="14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2">
        <v>0</v>
      </c>
      <c r="BI23" s="11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11">
        <v>0</v>
      </c>
      <c r="BR23" s="5">
        <v>0</v>
      </c>
      <c r="BS23" s="11">
        <v>0</v>
      </c>
      <c r="BT23" s="11">
        <v>0</v>
      </c>
      <c r="BU23" s="5">
        <v>2038</v>
      </c>
      <c r="BV23" s="11">
        <v>0</v>
      </c>
      <c r="BW23" s="11">
        <v>0</v>
      </c>
      <c r="BX23" s="11">
        <v>0</v>
      </c>
      <c r="BY23" s="11">
        <v>0</v>
      </c>
      <c r="BZ23" s="5">
        <v>0</v>
      </c>
      <c r="CA23" s="11">
        <v>0</v>
      </c>
      <c r="CB23" s="5">
        <v>0</v>
      </c>
      <c r="CC23" s="6">
        <v>0</v>
      </c>
      <c r="CD23" s="11">
        <v>0</v>
      </c>
      <c r="CE23" s="5">
        <v>17475</v>
      </c>
      <c r="CF23" s="5">
        <v>707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3189</v>
      </c>
      <c r="CM23" s="5">
        <v>0</v>
      </c>
      <c r="CN23" s="5">
        <v>0</v>
      </c>
      <c r="CO23" s="5">
        <v>7938</v>
      </c>
      <c r="CP23" s="11">
        <v>1280</v>
      </c>
      <c r="CQ23" s="5">
        <v>0</v>
      </c>
      <c r="CR23" s="5">
        <v>0</v>
      </c>
      <c r="CS23" s="5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0</v>
      </c>
      <c r="DD23" s="11">
        <v>0</v>
      </c>
      <c r="DE23" s="11">
        <v>0</v>
      </c>
      <c r="DF23" s="11">
        <v>0</v>
      </c>
      <c r="DG23" s="12">
        <v>825</v>
      </c>
      <c r="DH23" s="12">
        <v>2849</v>
      </c>
    </row>
    <row r="24" spans="1:112" s="31" customFormat="1">
      <c r="A24" s="29" t="s">
        <v>307</v>
      </c>
      <c r="B24" s="27">
        <f t="shared" si="0"/>
        <v>644552</v>
      </c>
      <c r="C24" s="13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2">
        <v>0</v>
      </c>
      <c r="L24" s="14">
        <v>0</v>
      </c>
      <c r="M24" s="6">
        <v>0</v>
      </c>
      <c r="N24" s="14">
        <v>0</v>
      </c>
      <c r="O24" s="6">
        <v>0</v>
      </c>
      <c r="P24" s="13">
        <v>0</v>
      </c>
      <c r="Q24" s="11">
        <v>17554</v>
      </c>
      <c r="R24" s="11">
        <v>1600</v>
      </c>
      <c r="S24" s="11">
        <v>826</v>
      </c>
      <c r="T24" s="11">
        <v>150486</v>
      </c>
      <c r="U24" s="11">
        <v>33171</v>
      </c>
      <c r="V24" s="11">
        <v>772</v>
      </c>
      <c r="W24" s="11">
        <v>0</v>
      </c>
      <c r="X24" s="11">
        <v>0</v>
      </c>
      <c r="Y24" s="11">
        <v>10861</v>
      </c>
      <c r="Z24" s="11">
        <v>0</v>
      </c>
      <c r="AA24" s="11">
        <v>10318</v>
      </c>
      <c r="AB24" s="11">
        <v>0</v>
      </c>
      <c r="AC24" s="11">
        <v>19236</v>
      </c>
      <c r="AD24" s="11">
        <v>0</v>
      </c>
      <c r="AE24" s="11">
        <v>366883</v>
      </c>
      <c r="AF24" s="11">
        <v>0</v>
      </c>
      <c r="AG24" s="11">
        <v>0</v>
      </c>
      <c r="AH24" s="11">
        <v>338</v>
      </c>
      <c r="AI24" s="11">
        <v>27268</v>
      </c>
      <c r="AJ24" s="12">
        <v>0</v>
      </c>
      <c r="AK24" s="11">
        <v>0</v>
      </c>
      <c r="AL24" s="5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2">
        <v>0</v>
      </c>
      <c r="AX24" s="14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2">
        <v>0</v>
      </c>
      <c r="BI24" s="11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11">
        <v>0</v>
      </c>
      <c r="BR24" s="5">
        <v>0</v>
      </c>
      <c r="BS24" s="11">
        <v>0</v>
      </c>
      <c r="BT24" s="11">
        <v>0</v>
      </c>
      <c r="BU24" s="5">
        <v>0</v>
      </c>
      <c r="BV24" s="11">
        <v>0</v>
      </c>
      <c r="BW24" s="11">
        <v>0</v>
      </c>
      <c r="BX24" s="11">
        <v>0</v>
      </c>
      <c r="BY24" s="11">
        <v>0</v>
      </c>
      <c r="BZ24" s="5">
        <v>0</v>
      </c>
      <c r="CA24" s="11">
        <v>0</v>
      </c>
      <c r="CB24" s="5">
        <v>0</v>
      </c>
      <c r="CC24" s="6">
        <v>0</v>
      </c>
      <c r="CD24" s="11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11">
        <v>0</v>
      </c>
      <c r="CQ24" s="5">
        <v>0</v>
      </c>
      <c r="CR24" s="5">
        <v>0</v>
      </c>
      <c r="CS24" s="5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5239</v>
      </c>
      <c r="DC24" s="11">
        <v>0</v>
      </c>
      <c r="DD24" s="11">
        <v>0</v>
      </c>
      <c r="DE24" s="11">
        <v>0</v>
      </c>
      <c r="DF24" s="11">
        <v>0</v>
      </c>
      <c r="DG24" s="12">
        <v>0</v>
      </c>
      <c r="DH24" s="12">
        <v>0</v>
      </c>
    </row>
    <row r="25" spans="1:112" s="31" customFormat="1">
      <c r="A25" s="29" t="s">
        <v>308</v>
      </c>
      <c r="B25" s="27">
        <f t="shared" si="0"/>
        <v>1567</v>
      </c>
      <c r="C25" s="13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2">
        <v>0</v>
      </c>
      <c r="L25" s="14">
        <v>0</v>
      </c>
      <c r="M25" s="6">
        <v>0</v>
      </c>
      <c r="N25" s="14">
        <v>0</v>
      </c>
      <c r="O25" s="6">
        <v>0</v>
      </c>
      <c r="P25" s="13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2">
        <v>0</v>
      </c>
      <c r="AK25" s="11">
        <v>0</v>
      </c>
      <c r="AL25" s="5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2">
        <v>0</v>
      </c>
      <c r="AX25" s="14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2">
        <v>0</v>
      </c>
      <c r="BI25" s="11">
        <v>0</v>
      </c>
      <c r="BJ25" s="11">
        <v>0</v>
      </c>
      <c r="BK25" s="5">
        <v>0</v>
      </c>
      <c r="BL25" s="11">
        <v>0</v>
      </c>
      <c r="BM25" s="5">
        <v>0</v>
      </c>
      <c r="BN25" s="5">
        <v>0</v>
      </c>
      <c r="BO25" s="5">
        <v>0</v>
      </c>
      <c r="BP25" s="5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5">
        <v>0</v>
      </c>
      <c r="CA25" s="11">
        <v>0</v>
      </c>
      <c r="CB25" s="5">
        <v>0</v>
      </c>
      <c r="CC25" s="12">
        <v>0</v>
      </c>
      <c r="CD25" s="11">
        <v>1567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11">
        <v>0</v>
      </c>
      <c r="CM25" s="11">
        <v>0</v>
      </c>
      <c r="CN25" s="5">
        <v>0</v>
      </c>
      <c r="CO25" s="11">
        <v>0</v>
      </c>
      <c r="CP25" s="11">
        <v>0</v>
      </c>
      <c r="CQ25" s="11">
        <v>0</v>
      </c>
      <c r="CR25" s="5">
        <v>0</v>
      </c>
      <c r="CS25" s="5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2">
        <v>0</v>
      </c>
      <c r="DH25" s="12">
        <v>0</v>
      </c>
    </row>
    <row r="26" spans="1:112" s="31" customFormat="1">
      <c r="A26" s="29" t="s">
        <v>309</v>
      </c>
      <c r="B26" s="27">
        <f t="shared" si="0"/>
        <v>86347</v>
      </c>
      <c r="C26" s="13">
        <v>0</v>
      </c>
      <c r="D26" s="11">
        <v>15024</v>
      </c>
      <c r="E26" s="11">
        <v>902</v>
      </c>
      <c r="F26" s="11">
        <v>0</v>
      </c>
      <c r="G26" s="11">
        <v>11370</v>
      </c>
      <c r="H26" s="11">
        <v>0</v>
      </c>
      <c r="I26" s="11">
        <v>0</v>
      </c>
      <c r="J26" s="11">
        <v>21715</v>
      </c>
      <c r="K26" s="12">
        <v>0</v>
      </c>
      <c r="L26" s="14">
        <v>0</v>
      </c>
      <c r="M26" s="6">
        <v>0</v>
      </c>
      <c r="N26" s="14">
        <v>0</v>
      </c>
      <c r="O26" s="6">
        <v>0</v>
      </c>
      <c r="P26" s="13">
        <v>0</v>
      </c>
      <c r="Q26" s="11">
        <v>3444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2422</v>
      </c>
      <c r="AI26" s="11">
        <v>0</v>
      </c>
      <c r="AJ26" s="12">
        <v>0</v>
      </c>
      <c r="AK26" s="11">
        <v>0</v>
      </c>
      <c r="AL26" s="5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2">
        <v>0</v>
      </c>
      <c r="AX26" s="14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2">
        <v>0</v>
      </c>
      <c r="BI26" s="11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11">
        <v>0</v>
      </c>
      <c r="BR26" s="5">
        <v>0</v>
      </c>
      <c r="BS26" s="11">
        <v>0</v>
      </c>
      <c r="BT26" s="11">
        <v>0</v>
      </c>
      <c r="BU26" s="5">
        <v>610</v>
      </c>
      <c r="BV26" s="11">
        <v>0</v>
      </c>
      <c r="BW26" s="11">
        <v>0</v>
      </c>
      <c r="BX26" s="11">
        <v>0</v>
      </c>
      <c r="BY26" s="11">
        <v>0</v>
      </c>
      <c r="BZ26" s="5">
        <v>0</v>
      </c>
      <c r="CA26" s="11">
        <v>0</v>
      </c>
      <c r="CB26" s="5">
        <v>0</v>
      </c>
      <c r="CC26" s="6">
        <v>0</v>
      </c>
      <c r="CD26" s="11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11">
        <v>0</v>
      </c>
      <c r="CQ26" s="5">
        <v>16242</v>
      </c>
      <c r="CR26" s="5">
        <v>0</v>
      </c>
      <c r="CS26" s="5">
        <v>0</v>
      </c>
      <c r="CT26" s="11">
        <v>0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100</v>
      </c>
      <c r="DE26" s="11">
        <v>0</v>
      </c>
      <c r="DF26" s="11">
        <v>0</v>
      </c>
      <c r="DG26" s="12">
        <v>6067</v>
      </c>
      <c r="DH26" s="12">
        <v>8451</v>
      </c>
    </row>
    <row r="27" spans="1:112" s="31" customFormat="1">
      <c r="A27" s="29" t="s">
        <v>136</v>
      </c>
      <c r="B27" s="27">
        <f t="shared" si="0"/>
        <v>512968</v>
      </c>
      <c r="C27" s="13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2">
        <v>0</v>
      </c>
      <c r="L27" s="14">
        <v>0</v>
      </c>
      <c r="M27" s="6">
        <v>0</v>
      </c>
      <c r="N27" s="14">
        <v>0</v>
      </c>
      <c r="O27" s="6">
        <v>0</v>
      </c>
      <c r="P27" s="13">
        <v>150214</v>
      </c>
      <c r="Q27" s="11">
        <v>26107</v>
      </c>
      <c r="R27" s="11">
        <v>6877</v>
      </c>
      <c r="S27" s="11">
        <v>6689</v>
      </c>
      <c r="T27" s="11">
        <v>70902</v>
      </c>
      <c r="U27" s="11">
        <v>28788</v>
      </c>
      <c r="V27" s="11">
        <v>12758</v>
      </c>
      <c r="W27" s="11">
        <v>0</v>
      </c>
      <c r="X27" s="11">
        <v>4160</v>
      </c>
      <c r="Y27" s="11">
        <v>37522</v>
      </c>
      <c r="Z27" s="11">
        <v>0</v>
      </c>
      <c r="AA27" s="11">
        <v>30915</v>
      </c>
      <c r="AB27" s="11">
        <v>8110</v>
      </c>
      <c r="AC27" s="11">
        <v>421</v>
      </c>
      <c r="AD27" s="11">
        <v>0</v>
      </c>
      <c r="AE27" s="11">
        <v>12390</v>
      </c>
      <c r="AF27" s="11">
        <v>37561</v>
      </c>
      <c r="AG27" s="11">
        <v>0</v>
      </c>
      <c r="AH27" s="11">
        <v>4791</v>
      </c>
      <c r="AI27" s="11">
        <v>38305</v>
      </c>
      <c r="AJ27" s="12">
        <v>0</v>
      </c>
      <c r="AK27" s="11">
        <v>0</v>
      </c>
      <c r="AL27" s="5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2">
        <v>0</v>
      </c>
      <c r="AX27" s="14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2">
        <v>0</v>
      </c>
      <c r="BI27" s="11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11">
        <v>0</v>
      </c>
      <c r="BR27" s="5">
        <v>0</v>
      </c>
      <c r="BS27" s="11">
        <v>0</v>
      </c>
      <c r="BT27" s="11">
        <v>0</v>
      </c>
      <c r="BU27" s="5">
        <v>6625</v>
      </c>
      <c r="BV27" s="11">
        <v>0</v>
      </c>
      <c r="BW27" s="11">
        <v>0</v>
      </c>
      <c r="BX27" s="11">
        <v>0</v>
      </c>
      <c r="BY27" s="11">
        <v>0</v>
      </c>
      <c r="BZ27" s="5">
        <v>0</v>
      </c>
      <c r="CA27" s="11">
        <v>0</v>
      </c>
      <c r="CB27" s="5">
        <v>0</v>
      </c>
      <c r="CC27" s="6">
        <v>0</v>
      </c>
      <c r="CD27" s="11">
        <v>0</v>
      </c>
      <c r="CE27" s="5">
        <v>9238</v>
      </c>
      <c r="CF27" s="5">
        <v>753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2924</v>
      </c>
      <c r="CM27" s="5">
        <v>0</v>
      </c>
      <c r="CN27" s="5">
        <v>0</v>
      </c>
      <c r="CO27" s="5">
        <v>1352</v>
      </c>
      <c r="CP27" s="11">
        <v>0</v>
      </c>
      <c r="CQ27" s="5">
        <v>0</v>
      </c>
      <c r="CR27" s="5">
        <v>0</v>
      </c>
      <c r="CS27" s="5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2971</v>
      </c>
      <c r="CY27" s="11">
        <v>1338</v>
      </c>
      <c r="CZ27" s="11">
        <v>0</v>
      </c>
      <c r="DA27" s="11">
        <v>0</v>
      </c>
      <c r="DB27" s="11">
        <v>0</v>
      </c>
      <c r="DC27" s="11">
        <v>0</v>
      </c>
      <c r="DD27" s="11">
        <v>0</v>
      </c>
      <c r="DE27" s="11">
        <v>0</v>
      </c>
      <c r="DF27" s="11">
        <v>0</v>
      </c>
      <c r="DG27" s="12">
        <v>2655</v>
      </c>
      <c r="DH27" s="12">
        <v>8602</v>
      </c>
    </row>
    <row r="28" spans="1:112" s="31" customFormat="1">
      <c r="A28" s="29" t="s">
        <v>310</v>
      </c>
      <c r="B28" s="27">
        <f t="shared" si="0"/>
        <v>26098</v>
      </c>
      <c r="C28" s="13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2">
        <v>0</v>
      </c>
      <c r="L28" s="14">
        <v>0</v>
      </c>
      <c r="M28" s="6">
        <v>0</v>
      </c>
      <c r="N28" s="14">
        <v>0</v>
      </c>
      <c r="O28" s="6">
        <v>0</v>
      </c>
      <c r="P28" s="13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2">
        <v>0</v>
      </c>
      <c r="AK28" s="11">
        <v>0</v>
      </c>
      <c r="AL28" s="5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2">
        <v>0</v>
      </c>
      <c r="AX28" s="14">
        <v>3708</v>
      </c>
      <c r="AY28" s="11">
        <v>0</v>
      </c>
      <c r="AZ28" s="11">
        <v>402</v>
      </c>
      <c r="BA28" s="11">
        <v>0</v>
      </c>
      <c r="BB28" s="11">
        <v>0</v>
      </c>
      <c r="BC28" s="11">
        <v>1348</v>
      </c>
      <c r="BD28" s="11">
        <v>0</v>
      </c>
      <c r="BE28" s="11">
        <v>0</v>
      </c>
      <c r="BF28" s="11">
        <v>967</v>
      </c>
      <c r="BG28" s="11">
        <v>1489</v>
      </c>
      <c r="BH28" s="12">
        <v>1393</v>
      </c>
      <c r="BI28" s="11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11">
        <v>0</v>
      </c>
      <c r="BR28" s="5">
        <v>0</v>
      </c>
      <c r="BS28" s="11">
        <v>0</v>
      </c>
      <c r="BT28" s="11">
        <v>0</v>
      </c>
      <c r="BU28" s="5">
        <v>0</v>
      </c>
      <c r="BV28" s="11">
        <v>0</v>
      </c>
      <c r="BW28" s="11">
        <v>0</v>
      </c>
      <c r="BX28" s="11">
        <v>0</v>
      </c>
      <c r="BY28" s="11">
        <v>0</v>
      </c>
      <c r="BZ28" s="5">
        <v>0</v>
      </c>
      <c r="CA28" s="11">
        <v>0</v>
      </c>
      <c r="CB28" s="5">
        <v>0</v>
      </c>
      <c r="CC28" s="6">
        <v>0</v>
      </c>
      <c r="CD28" s="11">
        <v>2659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1449</v>
      </c>
      <c r="CL28" s="5">
        <v>0</v>
      </c>
      <c r="CM28" s="5">
        <v>0</v>
      </c>
      <c r="CN28" s="5">
        <v>0</v>
      </c>
      <c r="CO28" s="5">
        <v>0</v>
      </c>
      <c r="CP28" s="11">
        <v>0</v>
      </c>
      <c r="CQ28" s="5">
        <v>0</v>
      </c>
      <c r="CR28" s="5">
        <v>0</v>
      </c>
      <c r="CS28" s="5">
        <v>0</v>
      </c>
      <c r="CT28" s="11">
        <v>0</v>
      </c>
      <c r="CU28" s="11">
        <v>0</v>
      </c>
      <c r="CV28" s="11">
        <v>0</v>
      </c>
      <c r="CW28" s="11">
        <v>5982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189</v>
      </c>
      <c r="DD28" s="11">
        <v>0</v>
      </c>
      <c r="DE28" s="11">
        <v>0</v>
      </c>
      <c r="DF28" s="11">
        <v>0</v>
      </c>
      <c r="DG28" s="12">
        <v>5115</v>
      </c>
      <c r="DH28" s="12">
        <v>1397</v>
      </c>
    </row>
    <row r="29" spans="1:112" s="31" customFormat="1">
      <c r="A29" s="29" t="s">
        <v>311</v>
      </c>
      <c r="B29" s="27">
        <f t="shared" si="0"/>
        <v>367654</v>
      </c>
      <c r="C29" s="13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2">
        <v>0</v>
      </c>
      <c r="L29" s="14">
        <v>0</v>
      </c>
      <c r="M29" s="6">
        <v>0</v>
      </c>
      <c r="N29" s="14">
        <v>0</v>
      </c>
      <c r="O29" s="6">
        <v>0</v>
      </c>
      <c r="P29" s="13">
        <v>0</v>
      </c>
      <c r="Q29" s="11">
        <v>79056</v>
      </c>
      <c r="R29" s="11">
        <v>6199</v>
      </c>
      <c r="S29" s="11">
        <v>22205</v>
      </c>
      <c r="T29" s="11">
        <v>15025</v>
      </c>
      <c r="U29" s="11">
        <v>5338</v>
      </c>
      <c r="V29" s="11">
        <v>14605</v>
      </c>
      <c r="W29" s="11">
        <v>0</v>
      </c>
      <c r="X29" s="11">
        <v>582</v>
      </c>
      <c r="Y29" s="11">
        <v>71376</v>
      </c>
      <c r="Z29" s="11">
        <v>0</v>
      </c>
      <c r="AA29" s="11">
        <v>12971</v>
      </c>
      <c r="AB29" s="11">
        <v>30041</v>
      </c>
      <c r="AC29" s="11">
        <v>6757</v>
      </c>
      <c r="AD29" s="11">
        <v>0</v>
      </c>
      <c r="AE29" s="11">
        <v>834</v>
      </c>
      <c r="AF29" s="11">
        <v>25645</v>
      </c>
      <c r="AG29" s="11">
        <v>416</v>
      </c>
      <c r="AH29" s="11">
        <v>51875</v>
      </c>
      <c r="AI29" s="11">
        <v>19721</v>
      </c>
      <c r="AJ29" s="12">
        <v>0</v>
      </c>
      <c r="AK29" s="11">
        <v>0</v>
      </c>
      <c r="AL29" s="5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2">
        <v>0</v>
      </c>
      <c r="AX29" s="14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2">
        <v>0</v>
      </c>
      <c r="BI29" s="11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11">
        <v>0</v>
      </c>
      <c r="BR29" s="5">
        <v>0</v>
      </c>
      <c r="BS29" s="11">
        <v>0</v>
      </c>
      <c r="BT29" s="11">
        <v>0</v>
      </c>
      <c r="BU29" s="5">
        <v>661</v>
      </c>
      <c r="BV29" s="11">
        <v>0</v>
      </c>
      <c r="BW29" s="11">
        <v>0</v>
      </c>
      <c r="BX29" s="11">
        <v>0</v>
      </c>
      <c r="BY29" s="11">
        <v>0</v>
      </c>
      <c r="BZ29" s="5">
        <v>0</v>
      </c>
      <c r="CA29" s="11">
        <v>0</v>
      </c>
      <c r="CB29" s="5">
        <v>0</v>
      </c>
      <c r="CC29" s="6">
        <v>0</v>
      </c>
      <c r="CD29" s="11">
        <v>0</v>
      </c>
      <c r="CE29" s="5">
        <v>2522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5">
        <v>0</v>
      </c>
      <c r="CP29" s="11">
        <v>0</v>
      </c>
      <c r="CQ29" s="5">
        <v>0</v>
      </c>
      <c r="CR29" s="5">
        <v>0</v>
      </c>
      <c r="CS29" s="5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2">
        <v>1822</v>
      </c>
      <c r="DH29" s="12">
        <v>3</v>
      </c>
    </row>
    <row r="30" spans="1:112" s="31" customFormat="1">
      <c r="A30" s="29" t="s">
        <v>312</v>
      </c>
      <c r="B30" s="27">
        <f t="shared" si="0"/>
        <v>4001</v>
      </c>
      <c r="C30" s="13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2">
        <v>0</v>
      </c>
      <c r="L30" s="14">
        <v>0</v>
      </c>
      <c r="M30" s="6">
        <v>0</v>
      </c>
      <c r="N30" s="14">
        <v>0</v>
      </c>
      <c r="O30" s="6">
        <v>0</v>
      </c>
      <c r="P30" s="13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2">
        <v>0</v>
      </c>
      <c r="AK30" s="11">
        <v>0</v>
      </c>
      <c r="AL30" s="5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2">
        <v>0</v>
      </c>
      <c r="AX30" s="14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2">
        <v>0</v>
      </c>
      <c r="BI30" s="11">
        <v>0</v>
      </c>
      <c r="BJ30" s="11">
        <v>0</v>
      </c>
      <c r="BK30" s="5">
        <v>0</v>
      </c>
      <c r="BL30" s="11">
        <v>0</v>
      </c>
      <c r="BM30" s="5">
        <v>0</v>
      </c>
      <c r="BN30" s="5">
        <v>0</v>
      </c>
      <c r="BO30" s="5">
        <v>0</v>
      </c>
      <c r="BP30" s="5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5">
        <v>0</v>
      </c>
      <c r="CA30" s="11">
        <v>0</v>
      </c>
      <c r="CB30" s="5">
        <v>0</v>
      </c>
      <c r="CC30" s="12">
        <v>0</v>
      </c>
      <c r="CD30" s="11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2023</v>
      </c>
      <c r="CL30" s="11">
        <v>0</v>
      </c>
      <c r="CM30" s="11">
        <v>0</v>
      </c>
      <c r="CN30" s="5">
        <v>0</v>
      </c>
      <c r="CO30" s="11">
        <v>0</v>
      </c>
      <c r="CP30" s="11">
        <v>0</v>
      </c>
      <c r="CQ30" s="11">
        <v>0</v>
      </c>
      <c r="CR30" s="5">
        <v>0</v>
      </c>
      <c r="CS30" s="5">
        <v>0</v>
      </c>
      <c r="CT30" s="11">
        <v>0</v>
      </c>
      <c r="CU30" s="11">
        <v>246</v>
      </c>
      <c r="CV30" s="11">
        <v>638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2">
        <v>1094</v>
      </c>
      <c r="DH30" s="12">
        <v>0</v>
      </c>
    </row>
    <row r="31" spans="1:112" s="31" customFormat="1">
      <c r="A31" s="29" t="s">
        <v>313</v>
      </c>
      <c r="B31" s="27">
        <f t="shared" si="0"/>
        <v>19002</v>
      </c>
      <c r="C31" s="13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2">
        <v>0</v>
      </c>
      <c r="L31" s="14">
        <v>0</v>
      </c>
      <c r="M31" s="6">
        <v>0</v>
      </c>
      <c r="N31" s="14">
        <v>0</v>
      </c>
      <c r="O31" s="6">
        <v>0</v>
      </c>
      <c r="P31" s="13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2">
        <v>0</v>
      </c>
      <c r="AK31" s="11">
        <v>0</v>
      </c>
      <c r="AL31" s="5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2">
        <v>0</v>
      </c>
      <c r="AX31" s="14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2">
        <v>0</v>
      </c>
      <c r="BI31" s="11">
        <v>0</v>
      </c>
      <c r="BJ31" s="11">
        <v>0</v>
      </c>
      <c r="BK31" s="5">
        <v>0</v>
      </c>
      <c r="BL31" s="11">
        <v>0</v>
      </c>
      <c r="BM31" s="5">
        <v>0</v>
      </c>
      <c r="BN31" s="5">
        <v>0</v>
      </c>
      <c r="BO31" s="5">
        <v>0</v>
      </c>
      <c r="BP31" s="5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5">
        <v>0</v>
      </c>
      <c r="CA31" s="11">
        <v>0</v>
      </c>
      <c r="CB31" s="5">
        <v>0</v>
      </c>
      <c r="CC31" s="12">
        <v>0</v>
      </c>
      <c r="CD31" s="11">
        <v>0</v>
      </c>
      <c r="CE31" s="5">
        <v>0</v>
      </c>
      <c r="CF31" s="5">
        <v>2570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11">
        <v>0</v>
      </c>
      <c r="CM31" s="11">
        <v>0</v>
      </c>
      <c r="CN31" s="5">
        <v>1259</v>
      </c>
      <c r="CO31" s="11">
        <v>0</v>
      </c>
      <c r="CP31" s="11">
        <v>0</v>
      </c>
      <c r="CQ31" s="11">
        <v>0</v>
      </c>
      <c r="CR31" s="5">
        <v>0</v>
      </c>
      <c r="CS31" s="5">
        <v>0</v>
      </c>
      <c r="CT31" s="11">
        <v>0</v>
      </c>
      <c r="CU31" s="11">
        <v>0</v>
      </c>
      <c r="CV31" s="11">
        <v>0</v>
      </c>
      <c r="CW31" s="11">
        <v>13690</v>
      </c>
      <c r="CX31" s="11">
        <v>684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2">
        <v>799</v>
      </c>
      <c r="DH31" s="12">
        <v>0</v>
      </c>
    </row>
    <row r="32" spans="1:112" s="31" customFormat="1">
      <c r="A32" s="29" t="s">
        <v>314</v>
      </c>
      <c r="B32" s="27">
        <f t="shared" si="0"/>
        <v>2024681</v>
      </c>
      <c r="C32" s="13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2">
        <v>0</v>
      </c>
      <c r="L32" s="14">
        <v>38113</v>
      </c>
      <c r="M32" s="6">
        <v>648</v>
      </c>
      <c r="N32" s="14">
        <v>0</v>
      </c>
      <c r="O32" s="6">
        <v>0</v>
      </c>
      <c r="P32" s="13">
        <v>0</v>
      </c>
      <c r="Q32" s="11">
        <v>17139</v>
      </c>
      <c r="R32" s="11">
        <v>30381</v>
      </c>
      <c r="S32" s="11">
        <v>64900</v>
      </c>
      <c r="T32" s="11">
        <v>594744</v>
      </c>
      <c r="U32" s="11">
        <v>131411</v>
      </c>
      <c r="V32" s="11">
        <v>6060</v>
      </c>
      <c r="W32" s="11">
        <v>0</v>
      </c>
      <c r="X32" s="11">
        <v>0</v>
      </c>
      <c r="Y32" s="11">
        <v>62160</v>
      </c>
      <c r="Z32" s="11">
        <v>0</v>
      </c>
      <c r="AA32" s="11">
        <v>151312</v>
      </c>
      <c r="AB32" s="11">
        <v>35281</v>
      </c>
      <c r="AC32" s="11">
        <v>4780</v>
      </c>
      <c r="AD32" s="11">
        <v>2142</v>
      </c>
      <c r="AE32" s="11">
        <v>716903</v>
      </c>
      <c r="AF32" s="11">
        <v>12400</v>
      </c>
      <c r="AG32" s="11">
        <v>0</v>
      </c>
      <c r="AH32" s="11">
        <v>2174</v>
      </c>
      <c r="AI32" s="11">
        <v>97667</v>
      </c>
      <c r="AJ32" s="12">
        <v>0</v>
      </c>
      <c r="AK32" s="11">
        <v>0</v>
      </c>
      <c r="AL32" s="5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2">
        <v>0</v>
      </c>
      <c r="AX32" s="14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2">
        <v>0</v>
      </c>
      <c r="BI32" s="11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11">
        <v>0</v>
      </c>
      <c r="BR32" s="5">
        <v>0</v>
      </c>
      <c r="BS32" s="11">
        <v>0</v>
      </c>
      <c r="BT32" s="11">
        <v>0</v>
      </c>
      <c r="BU32" s="5">
        <v>2537</v>
      </c>
      <c r="BV32" s="11">
        <v>0</v>
      </c>
      <c r="BW32" s="11">
        <v>0</v>
      </c>
      <c r="BX32" s="11">
        <v>0</v>
      </c>
      <c r="BY32" s="11">
        <v>0</v>
      </c>
      <c r="BZ32" s="5">
        <v>0</v>
      </c>
      <c r="CA32" s="11">
        <v>0</v>
      </c>
      <c r="CB32" s="5">
        <v>0</v>
      </c>
      <c r="CC32" s="6">
        <v>0</v>
      </c>
      <c r="CD32" s="11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13246</v>
      </c>
      <c r="CM32" s="5">
        <v>0</v>
      </c>
      <c r="CN32" s="5">
        <v>0</v>
      </c>
      <c r="CO32" s="5">
        <v>5366</v>
      </c>
      <c r="CP32" s="11">
        <v>6045</v>
      </c>
      <c r="CQ32" s="5">
        <v>0</v>
      </c>
      <c r="CR32" s="5">
        <v>0</v>
      </c>
      <c r="CS32" s="5">
        <v>0</v>
      </c>
      <c r="CT32" s="11">
        <v>0</v>
      </c>
      <c r="CU32" s="11">
        <v>0</v>
      </c>
      <c r="CV32" s="11">
        <v>0</v>
      </c>
      <c r="CW32" s="11">
        <v>85</v>
      </c>
      <c r="CX32" s="11">
        <v>0</v>
      </c>
      <c r="CY32" s="11">
        <v>8339</v>
      </c>
      <c r="CZ32" s="11">
        <v>2918</v>
      </c>
      <c r="DA32" s="11">
        <v>0</v>
      </c>
      <c r="DB32" s="11">
        <v>2376</v>
      </c>
      <c r="DC32" s="11">
        <v>0</v>
      </c>
      <c r="DD32" s="11">
        <v>0</v>
      </c>
      <c r="DE32" s="11">
        <v>15552</v>
      </c>
      <c r="DF32" s="11">
        <v>0</v>
      </c>
      <c r="DG32" s="12">
        <v>0</v>
      </c>
      <c r="DH32" s="12">
        <v>2</v>
      </c>
    </row>
    <row r="33" spans="1:112" s="31" customFormat="1">
      <c r="A33" s="29" t="s">
        <v>315</v>
      </c>
      <c r="B33" s="27">
        <f t="shared" si="0"/>
        <v>298617</v>
      </c>
      <c r="C33" s="13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2">
        <v>0</v>
      </c>
      <c r="L33" s="14">
        <v>0</v>
      </c>
      <c r="M33" s="6">
        <v>0</v>
      </c>
      <c r="N33" s="14">
        <v>0</v>
      </c>
      <c r="O33" s="6">
        <v>0</v>
      </c>
      <c r="P33" s="13">
        <v>64300</v>
      </c>
      <c r="Q33" s="11">
        <v>23809</v>
      </c>
      <c r="R33" s="11">
        <v>5671</v>
      </c>
      <c r="S33" s="11">
        <v>830</v>
      </c>
      <c r="T33" s="11">
        <v>21588</v>
      </c>
      <c r="U33" s="11">
        <v>6310</v>
      </c>
      <c r="V33" s="11">
        <v>21013</v>
      </c>
      <c r="W33" s="11">
        <v>0</v>
      </c>
      <c r="X33" s="11">
        <v>2423</v>
      </c>
      <c r="Y33" s="11">
        <v>14721</v>
      </c>
      <c r="Z33" s="11">
        <v>0</v>
      </c>
      <c r="AA33" s="11">
        <v>21458</v>
      </c>
      <c r="AB33" s="11">
        <v>320</v>
      </c>
      <c r="AC33" s="11">
        <v>7285</v>
      </c>
      <c r="AD33" s="11">
        <v>981</v>
      </c>
      <c r="AE33" s="11">
        <v>7741</v>
      </c>
      <c r="AF33" s="11">
        <v>56002</v>
      </c>
      <c r="AG33" s="11">
        <v>0</v>
      </c>
      <c r="AH33" s="11">
        <v>0</v>
      </c>
      <c r="AI33" s="32">
        <v>24828</v>
      </c>
      <c r="AJ33" s="12">
        <v>0</v>
      </c>
      <c r="AK33" s="11">
        <v>0</v>
      </c>
      <c r="AL33" s="5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2">
        <v>0</v>
      </c>
      <c r="AX33" s="14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2">
        <v>0</v>
      </c>
      <c r="BI33" s="11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11">
        <v>0</v>
      </c>
      <c r="BR33" s="5">
        <v>0</v>
      </c>
      <c r="BS33" s="11">
        <v>0</v>
      </c>
      <c r="BT33" s="11">
        <v>0</v>
      </c>
      <c r="BU33" s="5">
        <v>0</v>
      </c>
      <c r="BV33" s="11">
        <v>0</v>
      </c>
      <c r="BW33" s="11">
        <v>0</v>
      </c>
      <c r="BX33" s="11">
        <v>0</v>
      </c>
      <c r="BY33" s="11">
        <v>0</v>
      </c>
      <c r="BZ33" s="5">
        <v>0</v>
      </c>
      <c r="CA33" s="11">
        <v>0</v>
      </c>
      <c r="CB33" s="5">
        <v>0</v>
      </c>
      <c r="CC33" s="6">
        <v>0</v>
      </c>
      <c r="CD33" s="11">
        <v>0</v>
      </c>
      <c r="CE33" s="5">
        <v>12544</v>
      </c>
      <c r="CF33" s="5">
        <v>232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2651</v>
      </c>
      <c r="CP33" s="11">
        <v>0</v>
      </c>
      <c r="CQ33" s="5">
        <v>0</v>
      </c>
      <c r="CR33" s="5">
        <v>0</v>
      </c>
      <c r="CS33" s="5">
        <v>0</v>
      </c>
      <c r="CT33" s="11">
        <v>0</v>
      </c>
      <c r="CU33" s="11">
        <v>0</v>
      </c>
      <c r="CV33" s="11">
        <v>0</v>
      </c>
      <c r="CW33" s="11">
        <v>0</v>
      </c>
      <c r="CX33" s="11">
        <v>0</v>
      </c>
      <c r="CY33" s="11">
        <v>484</v>
      </c>
      <c r="CZ33" s="11">
        <v>0</v>
      </c>
      <c r="DA33" s="11">
        <v>0</v>
      </c>
      <c r="DB33" s="11">
        <v>0</v>
      </c>
      <c r="DC33" s="11">
        <v>0</v>
      </c>
      <c r="DD33" s="11">
        <v>0</v>
      </c>
      <c r="DE33" s="11">
        <v>0</v>
      </c>
      <c r="DF33" s="11">
        <v>0</v>
      </c>
      <c r="DG33" s="12">
        <v>181</v>
      </c>
      <c r="DH33" s="12">
        <v>3245</v>
      </c>
    </row>
    <row r="34" spans="1:112" s="31" customFormat="1">
      <c r="A34" s="29" t="s">
        <v>316</v>
      </c>
      <c r="B34" s="27">
        <f t="shared" si="0"/>
        <v>1124607</v>
      </c>
      <c r="C34" s="13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2">
        <v>0</v>
      </c>
      <c r="L34" s="14">
        <v>0</v>
      </c>
      <c r="M34" s="6">
        <v>0</v>
      </c>
      <c r="N34" s="14">
        <v>0</v>
      </c>
      <c r="O34" s="6">
        <v>0</v>
      </c>
      <c r="P34" s="13">
        <v>223348</v>
      </c>
      <c r="Q34" s="11">
        <v>121539</v>
      </c>
      <c r="R34" s="11">
        <v>24544</v>
      </c>
      <c r="S34" s="11">
        <v>34322</v>
      </c>
      <c r="T34" s="11">
        <v>82932</v>
      </c>
      <c r="U34" s="11">
        <v>93079</v>
      </c>
      <c r="V34" s="11">
        <v>12698</v>
      </c>
      <c r="W34" s="11">
        <v>0</v>
      </c>
      <c r="X34" s="11">
        <v>19524</v>
      </c>
      <c r="Y34" s="11">
        <v>111349</v>
      </c>
      <c r="Z34" s="11">
        <v>0</v>
      </c>
      <c r="AA34" s="11">
        <v>80765</v>
      </c>
      <c r="AB34" s="11">
        <v>24813</v>
      </c>
      <c r="AC34" s="11">
        <v>32820</v>
      </c>
      <c r="AD34" s="11">
        <v>3886</v>
      </c>
      <c r="AE34" s="11">
        <v>47269</v>
      </c>
      <c r="AF34" s="11">
        <v>112935</v>
      </c>
      <c r="AG34" s="11">
        <v>0</v>
      </c>
      <c r="AH34" s="11">
        <v>1347</v>
      </c>
      <c r="AI34" s="11">
        <v>71957</v>
      </c>
      <c r="AJ34" s="12">
        <v>0</v>
      </c>
      <c r="AK34" s="11">
        <v>0</v>
      </c>
      <c r="AL34" s="5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2">
        <v>0</v>
      </c>
      <c r="AX34" s="14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2">
        <v>0</v>
      </c>
      <c r="BI34" s="11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11">
        <v>0</v>
      </c>
      <c r="BR34" s="5">
        <v>0</v>
      </c>
      <c r="BS34" s="11">
        <v>0</v>
      </c>
      <c r="BT34" s="11">
        <v>0</v>
      </c>
      <c r="BU34" s="5">
        <v>1759</v>
      </c>
      <c r="BV34" s="11">
        <v>0</v>
      </c>
      <c r="BW34" s="11">
        <v>0</v>
      </c>
      <c r="BX34" s="11">
        <v>0</v>
      </c>
      <c r="BY34" s="11">
        <v>0</v>
      </c>
      <c r="BZ34" s="5">
        <v>0</v>
      </c>
      <c r="CA34" s="11">
        <v>0</v>
      </c>
      <c r="CB34" s="5">
        <v>0</v>
      </c>
      <c r="CC34" s="6">
        <v>0</v>
      </c>
      <c r="CD34" s="11">
        <v>0</v>
      </c>
      <c r="CE34" s="5">
        <v>0</v>
      </c>
      <c r="CF34" s="5">
        <v>4072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1854</v>
      </c>
      <c r="CM34" s="5">
        <v>0</v>
      </c>
      <c r="CN34" s="5">
        <v>0</v>
      </c>
      <c r="CO34" s="5">
        <v>2329</v>
      </c>
      <c r="CP34" s="11">
        <v>1274</v>
      </c>
      <c r="CQ34" s="5">
        <v>0</v>
      </c>
      <c r="CR34" s="5">
        <v>0</v>
      </c>
      <c r="CS34" s="5">
        <v>0</v>
      </c>
      <c r="CT34" s="11">
        <v>0</v>
      </c>
      <c r="CU34" s="11">
        <v>0</v>
      </c>
      <c r="CV34" s="11">
        <v>0</v>
      </c>
      <c r="CW34" s="11">
        <v>0</v>
      </c>
      <c r="CX34" s="11">
        <v>1530</v>
      </c>
      <c r="CY34" s="11">
        <v>0</v>
      </c>
      <c r="CZ34" s="11">
        <v>1436</v>
      </c>
      <c r="DA34" s="11">
        <v>0</v>
      </c>
      <c r="DB34" s="11">
        <v>0</v>
      </c>
      <c r="DC34" s="11">
        <v>0</v>
      </c>
      <c r="DD34" s="11">
        <v>0</v>
      </c>
      <c r="DE34" s="11">
        <v>0</v>
      </c>
      <c r="DF34" s="11">
        <v>0</v>
      </c>
      <c r="DG34" s="12">
        <v>4311</v>
      </c>
      <c r="DH34" s="12">
        <v>6915</v>
      </c>
    </row>
    <row r="35" spans="1:112" s="31" customFormat="1">
      <c r="A35" s="29" t="s">
        <v>317</v>
      </c>
      <c r="B35" s="27">
        <f t="shared" si="0"/>
        <v>49033</v>
      </c>
      <c r="C35" s="13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2">
        <v>0</v>
      </c>
      <c r="L35" s="14">
        <v>0</v>
      </c>
      <c r="M35" s="6">
        <v>0</v>
      </c>
      <c r="N35" s="14">
        <v>0</v>
      </c>
      <c r="O35" s="6">
        <v>0</v>
      </c>
      <c r="P35" s="13">
        <v>0</v>
      </c>
      <c r="Q35" s="11">
        <v>9691</v>
      </c>
      <c r="R35" s="11">
        <v>0</v>
      </c>
      <c r="S35" s="11">
        <v>0</v>
      </c>
      <c r="T35" s="11">
        <v>0</v>
      </c>
      <c r="U35" s="11">
        <v>1131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4998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2">
        <v>0</v>
      </c>
      <c r="AK35" s="11">
        <v>1030</v>
      </c>
      <c r="AL35" s="5">
        <v>0</v>
      </c>
      <c r="AM35" s="11">
        <v>5262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4831</v>
      </c>
      <c r="AT35" s="11">
        <v>0</v>
      </c>
      <c r="AU35" s="11">
        <v>0</v>
      </c>
      <c r="AV35" s="11">
        <v>22090</v>
      </c>
      <c r="AW35" s="12">
        <v>0</v>
      </c>
      <c r="AX35" s="14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2">
        <v>0</v>
      </c>
      <c r="BI35" s="11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11">
        <v>0</v>
      </c>
      <c r="BR35" s="5">
        <v>0</v>
      </c>
      <c r="BS35" s="11">
        <v>0</v>
      </c>
      <c r="BT35" s="11">
        <v>0</v>
      </c>
      <c r="BU35" s="5">
        <v>0</v>
      </c>
      <c r="BV35" s="11">
        <v>0</v>
      </c>
      <c r="BW35" s="11">
        <v>0</v>
      </c>
      <c r="BX35" s="11">
        <v>0</v>
      </c>
      <c r="BY35" s="11">
        <v>0</v>
      </c>
      <c r="BZ35" s="5">
        <v>0</v>
      </c>
      <c r="CA35" s="11">
        <v>0</v>
      </c>
      <c r="CB35" s="5">
        <v>0</v>
      </c>
      <c r="CC35" s="6">
        <v>0</v>
      </c>
      <c r="CD35" s="11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11">
        <v>0</v>
      </c>
      <c r="CQ35" s="5">
        <v>0</v>
      </c>
      <c r="CR35" s="5">
        <v>0</v>
      </c>
      <c r="CS35" s="5">
        <v>0</v>
      </c>
      <c r="CT35" s="11">
        <v>0</v>
      </c>
      <c r="CU35" s="11">
        <v>0</v>
      </c>
      <c r="CV35" s="11">
        <v>0</v>
      </c>
      <c r="CW35" s="11">
        <v>0</v>
      </c>
      <c r="CX35" s="11">
        <v>0</v>
      </c>
      <c r="CY35" s="11">
        <v>0</v>
      </c>
      <c r="CZ35" s="11">
        <v>0</v>
      </c>
      <c r="DA35" s="11">
        <v>0</v>
      </c>
      <c r="DB35" s="11">
        <v>0</v>
      </c>
      <c r="DC35" s="11">
        <v>0</v>
      </c>
      <c r="DD35" s="11">
        <v>0</v>
      </c>
      <c r="DE35" s="11">
        <v>0</v>
      </c>
      <c r="DF35" s="11">
        <v>0</v>
      </c>
      <c r="DG35" s="12">
        <v>0</v>
      </c>
      <c r="DH35" s="12">
        <v>0</v>
      </c>
    </row>
    <row r="36" spans="1:112" s="31" customFormat="1">
      <c r="A36" s="29" t="s">
        <v>318</v>
      </c>
      <c r="B36" s="27">
        <f t="shared" si="0"/>
        <v>1572614</v>
      </c>
      <c r="C36" s="13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2">
        <v>0</v>
      </c>
      <c r="L36" s="14">
        <v>0</v>
      </c>
      <c r="M36" s="6">
        <v>34019</v>
      </c>
      <c r="N36" s="14">
        <v>0</v>
      </c>
      <c r="O36" s="6">
        <v>0</v>
      </c>
      <c r="P36" s="13">
        <v>0</v>
      </c>
      <c r="Q36" s="11">
        <v>623736</v>
      </c>
      <c r="R36" s="11">
        <v>7245</v>
      </c>
      <c r="S36" s="11">
        <v>30699</v>
      </c>
      <c r="T36" s="11">
        <v>76666</v>
      </c>
      <c r="U36" s="11">
        <v>210535</v>
      </c>
      <c r="V36" s="11">
        <v>11064</v>
      </c>
      <c r="W36" s="11">
        <v>0</v>
      </c>
      <c r="X36" s="11">
        <v>2822</v>
      </c>
      <c r="Y36" s="11">
        <v>21651</v>
      </c>
      <c r="Z36" s="11">
        <v>0</v>
      </c>
      <c r="AA36" s="11">
        <v>44986</v>
      </c>
      <c r="AB36" s="11">
        <v>52955</v>
      </c>
      <c r="AC36" s="11">
        <v>14362</v>
      </c>
      <c r="AD36" s="11">
        <v>8844</v>
      </c>
      <c r="AE36" s="11">
        <v>91555</v>
      </c>
      <c r="AF36" s="11">
        <v>185149</v>
      </c>
      <c r="AG36" s="11">
        <v>0</v>
      </c>
      <c r="AH36" s="11">
        <v>932</v>
      </c>
      <c r="AI36" s="11">
        <v>122147</v>
      </c>
      <c r="AJ36" s="12">
        <v>0</v>
      </c>
      <c r="AK36" s="11">
        <v>0</v>
      </c>
      <c r="AL36" s="5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2">
        <v>0</v>
      </c>
      <c r="AX36" s="14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2">
        <v>0</v>
      </c>
      <c r="BI36" s="11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11">
        <v>0</v>
      </c>
      <c r="BR36" s="5">
        <v>0</v>
      </c>
      <c r="BS36" s="11">
        <v>0</v>
      </c>
      <c r="BT36" s="11">
        <v>0</v>
      </c>
      <c r="BU36" s="5">
        <v>0</v>
      </c>
      <c r="BV36" s="11">
        <v>0</v>
      </c>
      <c r="BW36" s="11">
        <v>0</v>
      </c>
      <c r="BX36" s="11">
        <v>0</v>
      </c>
      <c r="BY36" s="11">
        <v>0</v>
      </c>
      <c r="BZ36" s="5">
        <v>0</v>
      </c>
      <c r="CA36" s="11">
        <v>0</v>
      </c>
      <c r="CB36" s="5">
        <v>0</v>
      </c>
      <c r="CC36" s="6">
        <v>0</v>
      </c>
      <c r="CD36" s="11">
        <v>0</v>
      </c>
      <c r="CE36" s="5">
        <v>2663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2704</v>
      </c>
      <c r="CM36" s="5">
        <v>0</v>
      </c>
      <c r="CN36" s="5">
        <v>0</v>
      </c>
      <c r="CO36" s="5">
        <v>5431</v>
      </c>
      <c r="CP36" s="11">
        <v>0</v>
      </c>
      <c r="CQ36" s="5">
        <v>0</v>
      </c>
      <c r="CR36" s="5">
        <v>0</v>
      </c>
      <c r="CS36" s="5">
        <v>0</v>
      </c>
      <c r="CT36" s="11">
        <v>0</v>
      </c>
      <c r="CU36" s="11">
        <v>0</v>
      </c>
      <c r="CV36" s="11">
        <v>0</v>
      </c>
      <c r="CW36" s="11">
        <v>21522</v>
      </c>
      <c r="CX36" s="11">
        <v>0</v>
      </c>
      <c r="CY36" s="11">
        <v>0</v>
      </c>
      <c r="CZ36" s="11">
        <v>0</v>
      </c>
      <c r="DA36" s="11">
        <v>0</v>
      </c>
      <c r="DB36" s="11">
        <v>0</v>
      </c>
      <c r="DC36" s="11">
        <v>0</v>
      </c>
      <c r="DD36" s="11">
        <v>0</v>
      </c>
      <c r="DE36" s="11">
        <v>0</v>
      </c>
      <c r="DF36" s="11">
        <v>0</v>
      </c>
      <c r="DG36" s="12">
        <v>919</v>
      </c>
      <c r="DH36" s="12">
        <v>8</v>
      </c>
    </row>
    <row r="37" spans="1:112" s="31" customFormat="1">
      <c r="A37" s="29" t="s">
        <v>319</v>
      </c>
      <c r="B37" s="27">
        <f t="shared" si="0"/>
        <v>495</v>
      </c>
      <c r="C37" s="13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2">
        <v>0</v>
      </c>
      <c r="L37" s="14">
        <v>0</v>
      </c>
      <c r="M37" s="6">
        <v>0</v>
      </c>
      <c r="N37" s="14">
        <v>0</v>
      </c>
      <c r="O37" s="6">
        <v>0</v>
      </c>
      <c r="P37" s="13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2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2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6">
        <v>0</v>
      </c>
      <c r="CD37" s="11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495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6">
        <v>0</v>
      </c>
      <c r="DH37" s="12">
        <v>0</v>
      </c>
    </row>
    <row r="38" spans="1:112" s="31" customFormat="1">
      <c r="A38" s="29" t="s">
        <v>320</v>
      </c>
      <c r="B38" s="27">
        <f t="shared" si="0"/>
        <v>14442</v>
      </c>
      <c r="C38" s="13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2">
        <v>0</v>
      </c>
      <c r="L38" s="14">
        <v>0</v>
      </c>
      <c r="M38" s="6">
        <v>0</v>
      </c>
      <c r="N38" s="14">
        <v>0</v>
      </c>
      <c r="O38" s="6">
        <v>0</v>
      </c>
      <c r="P38" s="13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2">
        <v>0</v>
      </c>
      <c r="AK38" s="11">
        <v>0</v>
      </c>
      <c r="AL38" s="5">
        <v>0</v>
      </c>
      <c r="AM38" s="5">
        <v>0</v>
      </c>
      <c r="AN38" s="5">
        <v>0</v>
      </c>
      <c r="AO38" s="11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12">
        <v>0</v>
      </c>
      <c r="AX38" s="14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2">
        <v>0</v>
      </c>
      <c r="BI38" s="11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11">
        <v>0</v>
      </c>
      <c r="BU38" s="5">
        <v>4944</v>
      </c>
      <c r="BV38" s="5">
        <v>0</v>
      </c>
      <c r="BW38" s="5">
        <v>0</v>
      </c>
      <c r="BX38" s="11">
        <v>0</v>
      </c>
      <c r="BY38" s="11">
        <v>0</v>
      </c>
      <c r="BZ38" s="5">
        <v>0</v>
      </c>
      <c r="CA38" s="5">
        <v>0</v>
      </c>
      <c r="CB38" s="5">
        <v>0</v>
      </c>
      <c r="CC38" s="6">
        <v>0</v>
      </c>
      <c r="CD38" s="11">
        <v>0</v>
      </c>
      <c r="CE38" s="5">
        <v>0</v>
      </c>
      <c r="CF38" s="5">
        <v>2689</v>
      </c>
      <c r="CG38" s="11">
        <v>0</v>
      </c>
      <c r="CH38" s="5">
        <v>0</v>
      </c>
      <c r="CI38" s="11">
        <v>0</v>
      </c>
      <c r="CJ38" s="11">
        <v>0</v>
      </c>
      <c r="CK38" s="11">
        <v>0</v>
      </c>
      <c r="CL38" s="11">
        <v>0</v>
      </c>
      <c r="CM38" s="11">
        <v>0</v>
      </c>
      <c r="CN38" s="5">
        <v>0</v>
      </c>
      <c r="CO38" s="11">
        <v>0</v>
      </c>
      <c r="CP38" s="11">
        <v>0</v>
      </c>
      <c r="CQ38" s="11">
        <v>0</v>
      </c>
      <c r="CR38" s="5">
        <v>0</v>
      </c>
      <c r="CS38" s="5">
        <v>0</v>
      </c>
      <c r="CT38" s="11">
        <v>0</v>
      </c>
      <c r="CU38" s="11">
        <v>0</v>
      </c>
      <c r="CV38" s="11">
        <v>0</v>
      </c>
      <c r="CW38" s="11">
        <v>4714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0</v>
      </c>
      <c r="DD38" s="11">
        <v>0</v>
      </c>
      <c r="DE38" s="11">
        <v>0</v>
      </c>
      <c r="DF38" s="11">
        <v>0</v>
      </c>
      <c r="DG38" s="12">
        <v>0</v>
      </c>
      <c r="DH38" s="12">
        <v>2095</v>
      </c>
    </row>
    <row r="39" spans="1:112" s="31" customFormat="1">
      <c r="A39" s="29" t="s">
        <v>321</v>
      </c>
      <c r="B39" s="27">
        <f t="shared" si="0"/>
        <v>301766</v>
      </c>
      <c r="C39" s="13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2">
        <v>0</v>
      </c>
      <c r="L39" s="14">
        <v>8469</v>
      </c>
      <c r="M39" s="6">
        <v>0</v>
      </c>
      <c r="N39" s="14">
        <v>0</v>
      </c>
      <c r="O39" s="6">
        <v>0</v>
      </c>
      <c r="P39" s="13">
        <v>0</v>
      </c>
      <c r="Q39" s="11">
        <v>0</v>
      </c>
      <c r="R39" s="11">
        <v>3579</v>
      </c>
      <c r="S39" s="11">
        <v>25033</v>
      </c>
      <c r="T39" s="11">
        <v>0</v>
      </c>
      <c r="U39" s="11">
        <v>2609</v>
      </c>
      <c r="V39" s="11">
        <v>0</v>
      </c>
      <c r="W39" s="11">
        <v>0</v>
      </c>
      <c r="X39" s="11">
        <v>0</v>
      </c>
      <c r="Y39" s="11">
        <v>11066</v>
      </c>
      <c r="Z39" s="11">
        <v>0</v>
      </c>
      <c r="AA39" s="11">
        <v>5249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368</v>
      </c>
      <c r="AI39" s="11">
        <v>0</v>
      </c>
      <c r="AJ39" s="12">
        <v>0</v>
      </c>
      <c r="AK39" s="11">
        <v>0</v>
      </c>
      <c r="AL39" s="5">
        <v>28537</v>
      </c>
      <c r="AM39" s="11">
        <v>0</v>
      </c>
      <c r="AN39" s="11">
        <v>0</v>
      </c>
      <c r="AO39" s="11">
        <v>0</v>
      </c>
      <c r="AP39" s="11">
        <v>5621</v>
      </c>
      <c r="AQ39" s="11">
        <v>0</v>
      </c>
      <c r="AR39" s="11">
        <v>14143</v>
      </c>
      <c r="AS39" s="11">
        <v>0</v>
      </c>
      <c r="AT39" s="11">
        <v>85441</v>
      </c>
      <c r="AU39" s="11">
        <v>0</v>
      </c>
      <c r="AV39" s="11">
        <v>0</v>
      </c>
      <c r="AW39" s="12">
        <v>108682</v>
      </c>
      <c r="AX39" s="14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2">
        <v>0</v>
      </c>
      <c r="BI39" s="11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11">
        <v>0</v>
      </c>
      <c r="BR39" s="5">
        <v>0</v>
      </c>
      <c r="BS39" s="11">
        <v>0</v>
      </c>
      <c r="BT39" s="11">
        <v>0</v>
      </c>
      <c r="BU39" s="5">
        <v>0</v>
      </c>
      <c r="BV39" s="11">
        <v>0</v>
      </c>
      <c r="BW39" s="11">
        <v>0</v>
      </c>
      <c r="BX39" s="11">
        <v>0</v>
      </c>
      <c r="BY39" s="11">
        <v>0</v>
      </c>
      <c r="BZ39" s="5">
        <v>0</v>
      </c>
      <c r="CA39" s="11">
        <v>0</v>
      </c>
      <c r="CB39" s="5">
        <v>0</v>
      </c>
      <c r="CC39" s="6">
        <v>0</v>
      </c>
      <c r="CD39" s="11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11">
        <v>219</v>
      </c>
      <c r="CQ39" s="5">
        <v>0</v>
      </c>
      <c r="CR39" s="5">
        <v>0</v>
      </c>
      <c r="CS39" s="5">
        <v>0</v>
      </c>
      <c r="CT39" s="11">
        <v>0</v>
      </c>
      <c r="CU39" s="11">
        <v>0</v>
      </c>
      <c r="CV39" s="11">
        <v>0</v>
      </c>
      <c r="CW39" s="11">
        <v>0</v>
      </c>
      <c r="CX39" s="11">
        <v>0</v>
      </c>
      <c r="CY39" s="11">
        <v>431</v>
      </c>
      <c r="CZ39" s="11">
        <v>0</v>
      </c>
      <c r="DA39" s="11">
        <v>0</v>
      </c>
      <c r="DB39" s="11">
        <v>0</v>
      </c>
      <c r="DC39" s="11">
        <v>0</v>
      </c>
      <c r="DD39" s="11">
        <v>0</v>
      </c>
      <c r="DE39" s="11">
        <v>0</v>
      </c>
      <c r="DF39" s="11">
        <v>0</v>
      </c>
      <c r="DG39" s="12">
        <v>0</v>
      </c>
      <c r="DH39" s="12">
        <v>2319</v>
      </c>
    </row>
    <row r="40" spans="1:112" s="31" customFormat="1">
      <c r="A40" s="29" t="s">
        <v>322</v>
      </c>
      <c r="B40" s="27">
        <f t="shared" si="0"/>
        <v>255048</v>
      </c>
      <c r="C40" s="13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2">
        <v>0</v>
      </c>
      <c r="L40" s="14">
        <v>0</v>
      </c>
      <c r="M40" s="6">
        <v>0</v>
      </c>
      <c r="N40" s="14">
        <v>0</v>
      </c>
      <c r="O40" s="6">
        <v>0</v>
      </c>
      <c r="P40" s="13">
        <v>0</v>
      </c>
      <c r="Q40" s="11">
        <v>0</v>
      </c>
      <c r="R40" s="11">
        <v>248</v>
      </c>
      <c r="S40" s="11">
        <v>275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1109</v>
      </c>
      <c r="Z40" s="11">
        <v>0</v>
      </c>
      <c r="AA40" s="11">
        <v>429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1496</v>
      </c>
      <c r="AH40" s="11">
        <v>0</v>
      </c>
      <c r="AI40" s="11">
        <v>0</v>
      </c>
      <c r="AJ40" s="12">
        <v>0</v>
      </c>
      <c r="AK40" s="11">
        <v>0</v>
      </c>
      <c r="AL40" s="5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2">
        <v>0</v>
      </c>
      <c r="AX40" s="14">
        <v>39691</v>
      </c>
      <c r="AY40" s="11">
        <v>226</v>
      </c>
      <c r="AZ40" s="11">
        <v>5501</v>
      </c>
      <c r="BA40" s="11">
        <v>1669</v>
      </c>
      <c r="BB40" s="11">
        <v>2728</v>
      </c>
      <c r="BC40" s="11">
        <v>1455</v>
      </c>
      <c r="BD40" s="11">
        <v>70112</v>
      </c>
      <c r="BE40" s="11">
        <v>3111</v>
      </c>
      <c r="BF40" s="11">
        <v>11423</v>
      </c>
      <c r="BG40" s="11">
        <v>72586</v>
      </c>
      <c r="BH40" s="12">
        <v>29448</v>
      </c>
      <c r="BI40" s="11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11">
        <v>0</v>
      </c>
      <c r="BR40" s="5">
        <v>0</v>
      </c>
      <c r="BS40" s="11">
        <v>0</v>
      </c>
      <c r="BT40" s="11">
        <v>0</v>
      </c>
      <c r="BU40" s="5">
        <v>1954</v>
      </c>
      <c r="BV40" s="11">
        <v>0</v>
      </c>
      <c r="BW40" s="11">
        <v>0</v>
      </c>
      <c r="BX40" s="11">
        <v>0</v>
      </c>
      <c r="BY40" s="11">
        <v>0</v>
      </c>
      <c r="BZ40" s="5">
        <v>0</v>
      </c>
      <c r="CA40" s="11">
        <v>0</v>
      </c>
      <c r="CB40" s="5">
        <v>0</v>
      </c>
      <c r="CC40" s="6">
        <v>0</v>
      </c>
      <c r="CD40" s="11">
        <v>0</v>
      </c>
      <c r="CE40" s="5">
        <v>1861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11">
        <v>0</v>
      </c>
      <c r="CQ40" s="5">
        <v>0</v>
      </c>
      <c r="CR40" s="5">
        <v>0</v>
      </c>
      <c r="CS40" s="5">
        <v>0</v>
      </c>
      <c r="CT40" s="11">
        <v>0</v>
      </c>
      <c r="CU40" s="11">
        <v>0</v>
      </c>
      <c r="CV40" s="11">
        <v>0</v>
      </c>
      <c r="CW40" s="11">
        <v>0</v>
      </c>
      <c r="CX40" s="11">
        <v>0</v>
      </c>
      <c r="CY40" s="11">
        <v>0</v>
      </c>
      <c r="CZ40" s="11">
        <v>0</v>
      </c>
      <c r="DA40" s="11">
        <v>0</v>
      </c>
      <c r="DB40" s="11">
        <v>80</v>
      </c>
      <c r="DC40" s="11">
        <v>165</v>
      </c>
      <c r="DD40" s="11">
        <v>0</v>
      </c>
      <c r="DE40" s="11">
        <v>0</v>
      </c>
      <c r="DF40" s="11">
        <v>0</v>
      </c>
      <c r="DG40" s="12">
        <v>5383</v>
      </c>
      <c r="DH40" s="12">
        <v>4098</v>
      </c>
    </row>
    <row r="41" spans="1:112" s="31" customFormat="1">
      <c r="A41" s="29" t="s">
        <v>323</v>
      </c>
      <c r="B41" s="27">
        <f t="shared" si="0"/>
        <v>157731</v>
      </c>
      <c r="C41" s="13">
        <v>0</v>
      </c>
      <c r="D41" s="11">
        <v>4923</v>
      </c>
      <c r="E41" s="11">
        <v>34020</v>
      </c>
      <c r="F41" s="11">
        <v>0</v>
      </c>
      <c r="G41" s="11">
        <v>56429</v>
      </c>
      <c r="H41" s="11">
        <v>12454</v>
      </c>
      <c r="I41" s="11">
        <v>2643</v>
      </c>
      <c r="J41" s="11">
        <v>27344</v>
      </c>
      <c r="K41" s="12">
        <v>0</v>
      </c>
      <c r="L41" s="14">
        <v>0</v>
      </c>
      <c r="M41" s="6">
        <v>0</v>
      </c>
      <c r="N41" s="14">
        <v>0</v>
      </c>
      <c r="O41" s="6">
        <v>0</v>
      </c>
      <c r="P41" s="13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2">
        <v>0</v>
      </c>
      <c r="AK41" s="11">
        <v>0</v>
      </c>
      <c r="AL41" s="5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2">
        <v>0</v>
      </c>
      <c r="AX41" s="14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2">
        <v>0</v>
      </c>
      <c r="BI41" s="11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11">
        <v>0</v>
      </c>
      <c r="BR41" s="5">
        <v>0</v>
      </c>
      <c r="BS41" s="11">
        <v>0</v>
      </c>
      <c r="BT41" s="11">
        <v>0</v>
      </c>
      <c r="BU41" s="5">
        <v>0</v>
      </c>
      <c r="BV41" s="11">
        <v>0</v>
      </c>
      <c r="BW41" s="11">
        <v>0</v>
      </c>
      <c r="BX41" s="11">
        <v>0</v>
      </c>
      <c r="BY41" s="11">
        <v>0</v>
      </c>
      <c r="BZ41" s="5">
        <v>0</v>
      </c>
      <c r="CA41" s="11">
        <v>0</v>
      </c>
      <c r="CB41" s="5">
        <v>0</v>
      </c>
      <c r="CC41" s="6">
        <v>0</v>
      </c>
      <c r="CD41" s="11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11">
        <v>0</v>
      </c>
      <c r="CQ41" s="5">
        <v>6365</v>
      </c>
      <c r="CR41" s="5">
        <v>0</v>
      </c>
      <c r="CS41" s="5">
        <v>9001</v>
      </c>
      <c r="CT41" s="11">
        <v>0</v>
      </c>
      <c r="CU41" s="11">
        <v>0</v>
      </c>
      <c r="CV41" s="11">
        <v>0</v>
      </c>
      <c r="CW41" s="11">
        <v>0</v>
      </c>
      <c r="CX41" s="11">
        <v>0</v>
      </c>
      <c r="CY41" s="11">
        <v>0</v>
      </c>
      <c r="CZ41" s="11">
        <v>0</v>
      </c>
      <c r="DA41" s="11">
        <v>0</v>
      </c>
      <c r="DB41" s="11">
        <v>0</v>
      </c>
      <c r="DC41" s="11">
        <v>0</v>
      </c>
      <c r="DD41" s="11">
        <v>0</v>
      </c>
      <c r="DE41" s="11">
        <v>0</v>
      </c>
      <c r="DF41" s="11">
        <v>0</v>
      </c>
      <c r="DG41" s="12">
        <v>4552</v>
      </c>
      <c r="DH41" s="12">
        <v>0</v>
      </c>
    </row>
    <row r="42" spans="1:112" s="31" customFormat="1">
      <c r="A42" s="29" t="s">
        <v>151</v>
      </c>
      <c r="B42" s="27">
        <f t="shared" si="0"/>
        <v>1522543</v>
      </c>
      <c r="C42" s="13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2">
        <v>0</v>
      </c>
      <c r="L42" s="14">
        <v>0</v>
      </c>
      <c r="M42" s="6">
        <v>50258</v>
      </c>
      <c r="N42" s="14">
        <v>0</v>
      </c>
      <c r="O42" s="6">
        <v>0</v>
      </c>
      <c r="P42" s="13">
        <v>0</v>
      </c>
      <c r="Q42" s="11">
        <v>547633</v>
      </c>
      <c r="R42" s="11">
        <v>3932</v>
      </c>
      <c r="S42" s="11">
        <v>20750</v>
      </c>
      <c r="T42" s="11">
        <v>198835</v>
      </c>
      <c r="U42" s="11">
        <v>142925</v>
      </c>
      <c r="V42" s="11">
        <v>8318</v>
      </c>
      <c r="W42" s="11">
        <v>0</v>
      </c>
      <c r="X42" s="11">
        <v>0</v>
      </c>
      <c r="Y42" s="11">
        <v>211473</v>
      </c>
      <c r="Z42" s="11">
        <v>0</v>
      </c>
      <c r="AA42" s="11">
        <v>59795</v>
      </c>
      <c r="AB42" s="11">
        <v>1938</v>
      </c>
      <c r="AC42" s="11">
        <v>6429</v>
      </c>
      <c r="AD42" s="11">
        <v>13756</v>
      </c>
      <c r="AE42" s="11">
        <v>129576</v>
      </c>
      <c r="AF42" s="11">
        <v>39665</v>
      </c>
      <c r="AG42" s="11">
        <v>0</v>
      </c>
      <c r="AH42" s="11">
        <v>8876</v>
      </c>
      <c r="AI42" s="11">
        <v>64936</v>
      </c>
      <c r="AJ42" s="12">
        <v>0</v>
      </c>
      <c r="AK42" s="11">
        <v>0</v>
      </c>
      <c r="AL42" s="5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2">
        <v>0</v>
      </c>
      <c r="AX42" s="14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2">
        <v>0</v>
      </c>
      <c r="BI42" s="11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11">
        <v>0</v>
      </c>
      <c r="BR42" s="5">
        <v>0</v>
      </c>
      <c r="BS42" s="11">
        <v>0</v>
      </c>
      <c r="BT42" s="11">
        <v>0</v>
      </c>
      <c r="BU42" s="5">
        <v>0</v>
      </c>
      <c r="BV42" s="11">
        <v>0</v>
      </c>
      <c r="BW42" s="11">
        <v>0</v>
      </c>
      <c r="BX42" s="11">
        <v>0</v>
      </c>
      <c r="BY42" s="11">
        <v>0</v>
      </c>
      <c r="BZ42" s="5">
        <v>0</v>
      </c>
      <c r="CA42" s="11">
        <v>0</v>
      </c>
      <c r="CB42" s="5">
        <v>0</v>
      </c>
      <c r="CC42" s="6">
        <v>0</v>
      </c>
      <c r="CD42" s="11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4867</v>
      </c>
      <c r="CM42" s="5">
        <v>0</v>
      </c>
      <c r="CN42" s="5">
        <v>0</v>
      </c>
      <c r="CO42" s="5">
        <v>6428</v>
      </c>
      <c r="CP42" s="11">
        <v>0</v>
      </c>
      <c r="CQ42" s="5">
        <v>0</v>
      </c>
      <c r="CR42" s="5">
        <v>0</v>
      </c>
      <c r="CS42" s="5">
        <v>0</v>
      </c>
      <c r="CT42" s="11">
        <v>0</v>
      </c>
      <c r="CU42" s="11">
        <v>0</v>
      </c>
      <c r="CV42" s="11">
        <v>0</v>
      </c>
      <c r="CW42" s="11">
        <v>0</v>
      </c>
      <c r="CX42" s="11">
        <v>0</v>
      </c>
      <c r="CY42" s="11">
        <v>0</v>
      </c>
      <c r="CZ42" s="11">
        <v>1939</v>
      </c>
      <c r="DA42" s="11">
        <v>0</v>
      </c>
      <c r="DB42" s="11">
        <v>209</v>
      </c>
      <c r="DC42" s="11">
        <v>0</v>
      </c>
      <c r="DD42" s="11">
        <v>0</v>
      </c>
      <c r="DE42" s="11">
        <v>0</v>
      </c>
      <c r="DF42" s="11">
        <v>0</v>
      </c>
      <c r="DG42" s="12">
        <v>0</v>
      </c>
      <c r="DH42" s="12">
        <v>5</v>
      </c>
    </row>
    <row r="43" spans="1:112" s="31" customFormat="1">
      <c r="A43" s="29" t="s">
        <v>324</v>
      </c>
      <c r="B43" s="27">
        <f t="shared" si="0"/>
        <v>74180</v>
      </c>
      <c r="C43" s="13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2">
        <v>0</v>
      </c>
      <c r="L43" s="14">
        <v>0</v>
      </c>
      <c r="M43" s="6">
        <v>0</v>
      </c>
      <c r="N43" s="14">
        <v>0</v>
      </c>
      <c r="O43" s="6">
        <v>0</v>
      </c>
      <c r="P43" s="13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190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71</v>
      </c>
      <c r="AE43" s="11">
        <v>0</v>
      </c>
      <c r="AF43" s="11">
        <v>0</v>
      </c>
      <c r="AG43" s="11">
        <v>3</v>
      </c>
      <c r="AH43" s="11">
        <v>0</v>
      </c>
      <c r="AI43" s="11">
        <v>0</v>
      </c>
      <c r="AJ43" s="12">
        <v>0</v>
      </c>
      <c r="AK43" s="11">
        <v>0</v>
      </c>
      <c r="AL43" s="5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2">
        <v>0</v>
      </c>
      <c r="AX43" s="14">
        <v>21816</v>
      </c>
      <c r="AY43" s="11">
        <v>10308</v>
      </c>
      <c r="AZ43" s="11">
        <v>5836</v>
      </c>
      <c r="BA43" s="11">
        <v>0</v>
      </c>
      <c r="BB43" s="11">
        <v>294</v>
      </c>
      <c r="BC43" s="11">
        <v>5470</v>
      </c>
      <c r="BD43" s="11">
        <v>3355</v>
      </c>
      <c r="BE43" s="11">
        <v>0</v>
      </c>
      <c r="BF43" s="11">
        <v>2456</v>
      </c>
      <c r="BG43" s="11">
        <v>12265</v>
      </c>
      <c r="BH43" s="12">
        <v>6457</v>
      </c>
      <c r="BI43" s="11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11">
        <v>0</v>
      </c>
      <c r="BR43" s="5">
        <v>0</v>
      </c>
      <c r="BS43" s="11">
        <v>0</v>
      </c>
      <c r="BT43" s="11">
        <v>0</v>
      </c>
      <c r="BU43" s="5">
        <v>1197</v>
      </c>
      <c r="BV43" s="11">
        <v>0</v>
      </c>
      <c r="BW43" s="11">
        <v>0</v>
      </c>
      <c r="BX43" s="11">
        <v>0</v>
      </c>
      <c r="BY43" s="11">
        <v>0</v>
      </c>
      <c r="BZ43" s="5">
        <v>0</v>
      </c>
      <c r="CA43" s="11">
        <v>0</v>
      </c>
      <c r="CB43" s="5">
        <v>0</v>
      </c>
      <c r="CC43" s="6">
        <v>0</v>
      </c>
      <c r="CD43" s="11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5">
        <v>0</v>
      </c>
      <c r="CP43" s="11">
        <v>0</v>
      </c>
      <c r="CQ43" s="5">
        <v>0</v>
      </c>
      <c r="CR43" s="5">
        <v>0</v>
      </c>
      <c r="CS43" s="5">
        <v>0</v>
      </c>
      <c r="CT43" s="11">
        <v>0</v>
      </c>
      <c r="CU43" s="11">
        <v>0</v>
      </c>
      <c r="CV43" s="11">
        <v>0</v>
      </c>
      <c r="CW43" s="11">
        <v>58</v>
      </c>
      <c r="CX43" s="11">
        <v>0</v>
      </c>
      <c r="CY43" s="11">
        <v>0</v>
      </c>
      <c r="CZ43" s="11">
        <v>0</v>
      </c>
      <c r="DA43" s="11">
        <v>0</v>
      </c>
      <c r="DB43" s="11">
        <v>0</v>
      </c>
      <c r="DC43" s="11">
        <v>0</v>
      </c>
      <c r="DD43" s="11">
        <v>0</v>
      </c>
      <c r="DE43" s="11">
        <v>0</v>
      </c>
      <c r="DF43" s="11">
        <v>0</v>
      </c>
      <c r="DG43" s="12">
        <v>2177</v>
      </c>
      <c r="DH43" s="12">
        <v>2227</v>
      </c>
    </row>
    <row r="44" spans="1:112" s="31" customFormat="1">
      <c r="A44" s="29" t="s">
        <v>325</v>
      </c>
      <c r="B44" s="27">
        <f t="shared" si="0"/>
        <v>396940</v>
      </c>
      <c r="C44" s="13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2">
        <v>0</v>
      </c>
      <c r="L44" s="14">
        <v>0</v>
      </c>
      <c r="M44" s="6">
        <v>67136</v>
      </c>
      <c r="N44" s="14">
        <v>0</v>
      </c>
      <c r="O44" s="6">
        <v>0</v>
      </c>
      <c r="P44" s="13">
        <v>0</v>
      </c>
      <c r="Q44" s="11">
        <v>0</v>
      </c>
      <c r="R44" s="11">
        <v>8861</v>
      </c>
      <c r="S44" s="11">
        <v>28604</v>
      </c>
      <c r="T44" s="11">
        <v>57674</v>
      </c>
      <c r="U44" s="11">
        <v>31939</v>
      </c>
      <c r="V44" s="11">
        <v>24569</v>
      </c>
      <c r="W44" s="11">
        <v>0</v>
      </c>
      <c r="X44" s="11">
        <v>0</v>
      </c>
      <c r="Y44" s="11">
        <v>30877</v>
      </c>
      <c r="Z44" s="11">
        <v>0</v>
      </c>
      <c r="AA44" s="11">
        <v>26788</v>
      </c>
      <c r="AB44" s="11">
        <v>0</v>
      </c>
      <c r="AC44" s="11">
        <v>0</v>
      </c>
      <c r="AD44" s="11">
        <v>0</v>
      </c>
      <c r="AE44" s="11">
        <v>75140</v>
      </c>
      <c r="AF44" s="11">
        <v>19310</v>
      </c>
      <c r="AG44" s="11">
        <v>0</v>
      </c>
      <c r="AH44" s="11">
        <v>0</v>
      </c>
      <c r="AI44" s="11">
        <v>13494</v>
      </c>
      <c r="AJ44" s="12">
        <v>0</v>
      </c>
      <c r="AK44" s="11">
        <v>0</v>
      </c>
      <c r="AL44" s="5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57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2">
        <v>0</v>
      </c>
      <c r="AX44" s="14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2">
        <v>0</v>
      </c>
      <c r="BI44" s="11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11">
        <v>0</v>
      </c>
      <c r="BR44" s="5">
        <v>0</v>
      </c>
      <c r="BS44" s="11">
        <v>0</v>
      </c>
      <c r="BT44" s="11">
        <v>0</v>
      </c>
      <c r="BU44" s="5">
        <v>0</v>
      </c>
      <c r="BV44" s="11">
        <v>0</v>
      </c>
      <c r="BW44" s="11">
        <v>0</v>
      </c>
      <c r="BX44" s="11">
        <v>0</v>
      </c>
      <c r="BY44" s="11">
        <v>0</v>
      </c>
      <c r="BZ44" s="5">
        <v>0</v>
      </c>
      <c r="CA44" s="11">
        <v>0</v>
      </c>
      <c r="CB44" s="5">
        <v>0</v>
      </c>
      <c r="CC44" s="6">
        <v>0</v>
      </c>
      <c r="CD44" s="11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6913</v>
      </c>
      <c r="CM44" s="5">
        <v>0</v>
      </c>
      <c r="CN44" s="5">
        <v>0</v>
      </c>
      <c r="CO44" s="5">
        <v>0</v>
      </c>
      <c r="CP44" s="11">
        <v>0</v>
      </c>
      <c r="CQ44" s="5">
        <v>0</v>
      </c>
      <c r="CR44" s="5">
        <v>0</v>
      </c>
      <c r="CS44" s="5">
        <v>0</v>
      </c>
      <c r="CT44" s="11">
        <v>0</v>
      </c>
      <c r="CU44" s="11">
        <v>0</v>
      </c>
      <c r="CV44" s="11">
        <v>0</v>
      </c>
      <c r="CW44" s="11">
        <v>0</v>
      </c>
      <c r="CX44" s="11">
        <v>0</v>
      </c>
      <c r="CY44" s="11">
        <v>0</v>
      </c>
      <c r="CZ44" s="11">
        <v>2366</v>
      </c>
      <c r="DA44" s="11">
        <v>0</v>
      </c>
      <c r="DB44" s="11">
        <v>0</v>
      </c>
      <c r="DC44" s="11">
        <v>0</v>
      </c>
      <c r="DD44" s="11">
        <v>0</v>
      </c>
      <c r="DE44" s="11">
        <v>0</v>
      </c>
      <c r="DF44" s="11">
        <v>0</v>
      </c>
      <c r="DG44" s="12">
        <v>0</v>
      </c>
      <c r="DH44" s="12">
        <v>3212</v>
      </c>
    </row>
    <row r="45" spans="1:112" s="31" customFormat="1">
      <c r="A45" s="29" t="s">
        <v>154</v>
      </c>
      <c r="B45" s="27">
        <f t="shared" si="0"/>
        <v>908</v>
      </c>
      <c r="C45" s="13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2">
        <v>0</v>
      </c>
      <c r="L45" s="14">
        <v>0</v>
      </c>
      <c r="M45" s="6">
        <v>0</v>
      </c>
      <c r="N45" s="14">
        <v>0</v>
      </c>
      <c r="O45" s="6">
        <v>0</v>
      </c>
      <c r="P45" s="13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2">
        <v>0</v>
      </c>
      <c r="AK45" s="11">
        <v>0</v>
      </c>
      <c r="AL45" s="5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  <c r="AV45" s="11">
        <v>0</v>
      </c>
      <c r="AW45" s="12">
        <v>0</v>
      </c>
      <c r="AX45" s="14">
        <v>0</v>
      </c>
      <c r="AY45" s="11">
        <v>0</v>
      </c>
      <c r="AZ45" s="11">
        <v>0</v>
      </c>
      <c r="BA45" s="11">
        <v>0</v>
      </c>
      <c r="BB45" s="11">
        <v>0</v>
      </c>
      <c r="BC45" s="11">
        <v>0</v>
      </c>
      <c r="BD45" s="11">
        <v>0</v>
      </c>
      <c r="BE45" s="11">
        <v>0</v>
      </c>
      <c r="BF45" s="11">
        <v>0</v>
      </c>
      <c r="BG45" s="11">
        <v>0</v>
      </c>
      <c r="BH45" s="12">
        <v>0</v>
      </c>
      <c r="BI45" s="11">
        <v>0</v>
      </c>
      <c r="BJ45" s="11">
        <v>0</v>
      </c>
      <c r="BK45" s="5">
        <v>0</v>
      </c>
      <c r="BL45" s="11">
        <v>0</v>
      </c>
      <c r="BM45" s="5">
        <v>0</v>
      </c>
      <c r="BN45" s="5">
        <v>0</v>
      </c>
      <c r="BO45" s="5">
        <v>0</v>
      </c>
      <c r="BP45" s="5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  <c r="BZ45" s="5">
        <v>0</v>
      </c>
      <c r="CA45" s="11">
        <v>0</v>
      </c>
      <c r="CB45" s="5">
        <v>0</v>
      </c>
      <c r="CC45" s="12">
        <v>0</v>
      </c>
      <c r="CD45" s="11">
        <v>0</v>
      </c>
      <c r="CE45" s="5">
        <v>0</v>
      </c>
      <c r="CF45" s="5">
        <v>0</v>
      </c>
      <c r="CG45" s="11">
        <v>0</v>
      </c>
      <c r="CH45" s="5">
        <v>0</v>
      </c>
      <c r="CI45" s="11">
        <v>0</v>
      </c>
      <c r="CJ45" s="5">
        <v>0</v>
      </c>
      <c r="CK45" s="5">
        <v>373</v>
      </c>
      <c r="CL45" s="11">
        <v>0</v>
      </c>
      <c r="CM45" s="11">
        <v>0</v>
      </c>
      <c r="CN45" s="5">
        <v>0</v>
      </c>
      <c r="CO45" s="11">
        <v>0</v>
      </c>
      <c r="CP45" s="11">
        <v>0</v>
      </c>
      <c r="CQ45" s="11">
        <v>0</v>
      </c>
      <c r="CR45" s="5">
        <v>0</v>
      </c>
      <c r="CS45" s="5">
        <v>0</v>
      </c>
      <c r="CT45" s="11">
        <v>0</v>
      </c>
      <c r="CU45" s="11">
        <v>0</v>
      </c>
      <c r="CV45" s="11">
        <v>0</v>
      </c>
      <c r="CW45" s="11">
        <v>0</v>
      </c>
      <c r="CX45" s="11">
        <v>0</v>
      </c>
      <c r="CY45" s="11">
        <v>0</v>
      </c>
      <c r="CZ45" s="11">
        <v>0</v>
      </c>
      <c r="DA45" s="11">
        <v>0</v>
      </c>
      <c r="DB45" s="11">
        <v>0</v>
      </c>
      <c r="DC45" s="11">
        <v>0</v>
      </c>
      <c r="DD45" s="11">
        <v>0</v>
      </c>
      <c r="DE45" s="11">
        <v>0</v>
      </c>
      <c r="DF45" s="11">
        <v>0</v>
      </c>
      <c r="DG45" s="12">
        <v>535</v>
      </c>
      <c r="DH45" s="12">
        <v>0</v>
      </c>
    </row>
    <row r="46" spans="1:112" s="31" customFormat="1">
      <c r="A46" s="29" t="s">
        <v>326</v>
      </c>
      <c r="B46" s="27">
        <f t="shared" si="0"/>
        <v>35086</v>
      </c>
      <c r="C46" s="13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2">
        <v>0</v>
      </c>
      <c r="L46" s="14">
        <v>0</v>
      </c>
      <c r="M46" s="6">
        <v>0</v>
      </c>
      <c r="N46" s="14">
        <v>0</v>
      </c>
      <c r="O46" s="6">
        <v>0</v>
      </c>
      <c r="P46" s="13">
        <v>14242</v>
      </c>
      <c r="Q46" s="11">
        <v>1369</v>
      </c>
      <c r="R46" s="11">
        <v>0</v>
      </c>
      <c r="S46" s="11">
        <v>0</v>
      </c>
      <c r="T46" s="11">
        <v>0</v>
      </c>
      <c r="U46" s="11">
        <v>3835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2828</v>
      </c>
      <c r="AG46" s="11">
        <v>0</v>
      </c>
      <c r="AH46" s="11">
        <v>6664</v>
      </c>
      <c r="AI46" s="11">
        <v>6148</v>
      </c>
      <c r="AJ46" s="12">
        <v>0</v>
      </c>
      <c r="AK46" s="11">
        <v>0</v>
      </c>
      <c r="AL46" s="5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2">
        <v>0</v>
      </c>
      <c r="AX46" s="14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2">
        <v>0</v>
      </c>
      <c r="BI46" s="11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11">
        <v>0</v>
      </c>
      <c r="BR46" s="5">
        <v>0</v>
      </c>
      <c r="BS46" s="11">
        <v>0</v>
      </c>
      <c r="BT46" s="11">
        <v>0</v>
      </c>
      <c r="BU46" s="5">
        <v>0</v>
      </c>
      <c r="BV46" s="11">
        <v>0</v>
      </c>
      <c r="BW46" s="11">
        <v>0</v>
      </c>
      <c r="BX46" s="11">
        <v>0</v>
      </c>
      <c r="BY46" s="11">
        <v>0</v>
      </c>
      <c r="BZ46" s="5">
        <v>0</v>
      </c>
      <c r="CA46" s="11">
        <v>0</v>
      </c>
      <c r="CB46" s="5">
        <v>0</v>
      </c>
      <c r="CC46" s="6">
        <v>0</v>
      </c>
      <c r="CD46" s="11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11">
        <v>0</v>
      </c>
      <c r="CQ46" s="5">
        <v>0</v>
      </c>
      <c r="CR46" s="5">
        <v>0</v>
      </c>
      <c r="CS46" s="5">
        <v>0</v>
      </c>
      <c r="CT46" s="11">
        <v>0</v>
      </c>
      <c r="CU46" s="11">
        <v>0</v>
      </c>
      <c r="CV46" s="11">
        <v>0</v>
      </c>
      <c r="CW46" s="11">
        <v>0</v>
      </c>
      <c r="CX46" s="11">
        <v>0</v>
      </c>
      <c r="CY46" s="11">
        <v>0</v>
      </c>
      <c r="CZ46" s="11">
        <v>0</v>
      </c>
      <c r="DA46" s="11">
        <v>0</v>
      </c>
      <c r="DB46" s="11">
        <v>0</v>
      </c>
      <c r="DC46" s="11">
        <v>0</v>
      </c>
      <c r="DD46" s="11">
        <v>0</v>
      </c>
      <c r="DE46" s="11">
        <v>0</v>
      </c>
      <c r="DF46" s="11">
        <v>0</v>
      </c>
      <c r="DG46" s="12">
        <v>0</v>
      </c>
      <c r="DH46" s="12">
        <v>0</v>
      </c>
    </row>
    <row r="47" spans="1:112" s="31" customFormat="1">
      <c r="A47" s="29" t="s">
        <v>327</v>
      </c>
      <c r="B47" s="27">
        <f t="shared" si="0"/>
        <v>1536660</v>
      </c>
      <c r="C47" s="13">
        <v>0</v>
      </c>
      <c r="D47" s="11">
        <v>148214</v>
      </c>
      <c r="E47" s="11">
        <v>26053</v>
      </c>
      <c r="F47" s="11">
        <v>0</v>
      </c>
      <c r="G47" s="11">
        <v>223509</v>
      </c>
      <c r="H47" s="11">
        <v>37480</v>
      </c>
      <c r="I47" s="11">
        <v>55733</v>
      </c>
      <c r="J47" s="11">
        <v>46878</v>
      </c>
      <c r="K47" s="12">
        <v>31113</v>
      </c>
      <c r="L47" s="14">
        <v>0</v>
      </c>
      <c r="M47" s="6">
        <v>0</v>
      </c>
      <c r="N47" s="14">
        <v>168635</v>
      </c>
      <c r="O47" s="6">
        <v>4055</v>
      </c>
      <c r="P47" s="13">
        <v>0</v>
      </c>
      <c r="Q47" s="11">
        <v>93556</v>
      </c>
      <c r="R47" s="11">
        <v>711</v>
      </c>
      <c r="S47" s="11">
        <v>920</v>
      </c>
      <c r="T47" s="11">
        <v>78209</v>
      </c>
      <c r="U47" s="11">
        <v>115875</v>
      </c>
      <c r="V47" s="11">
        <v>1763</v>
      </c>
      <c r="W47" s="11">
        <v>0</v>
      </c>
      <c r="X47" s="11">
        <v>15035</v>
      </c>
      <c r="Y47" s="11">
        <v>25306</v>
      </c>
      <c r="Z47" s="11">
        <v>0</v>
      </c>
      <c r="AA47" s="11">
        <v>1329</v>
      </c>
      <c r="AB47" s="11">
        <v>70357</v>
      </c>
      <c r="AC47" s="11">
        <v>7381</v>
      </c>
      <c r="AD47" s="11">
        <v>1390</v>
      </c>
      <c r="AE47" s="11">
        <v>13079</v>
      </c>
      <c r="AF47" s="11">
        <v>111215</v>
      </c>
      <c r="AG47" s="11">
        <v>0</v>
      </c>
      <c r="AH47" s="11">
        <v>77440</v>
      </c>
      <c r="AI47" s="11">
        <v>168131</v>
      </c>
      <c r="AJ47" s="12">
        <v>0</v>
      </c>
      <c r="AK47" s="11">
        <v>0</v>
      </c>
      <c r="AL47" s="5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2">
        <v>0</v>
      </c>
      <c r="AX47" s="14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2">
        <v>0</v>
      </c>
      <c r="BI47" s="11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11">
        <v>0</v>
      </c>
      <c r="BR47" s="5">
        <v>0</v>
      </c>
      <c r="BS47" s="11">
        <v>0</v>
      </c>
      <c r="BT47" s="11">
        <v>0</v>
      </c>
      <c r="BU47" s="5">
        <v>785</v>
      </c>
      <c r="BV47" s="11">
        <v>0</v>
      </c>
      <c r="BW47" s="11">
        <v>0</v>
      </c>
      <c r="BX47" s="11">
        <v>0</v>
      </c>
      <c r="BY47" s="11">
        <v>0</v>
      </c>
      <c r="BZ47" s="5">
        <v>0</v>
      </c>
      <c r="CA47" s="11">
        <v>0</v>
      </c>
      <c r="CB47" s="5">
        <v>0</v>
      </c>
      <c r="CC47" s="6">
        <v>0</v>
      </c>
      <c r="CD47" s="11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584</v>
      </c>
      <c r="CP47" s="11">
        <v>0</v>
      </c>
      <c r="CQ47" s="5">
        <v>1360</v>
      </c>
      <c r="CR47" s="5">
        <v>0</v>
      </c>
      <c r="CS47" s="5">
        <v>0</v>
      </c>
      <c r="CT47" s="11">
        <v>0</v>
      </c>
      <c r="CU47" s="11">
        <v>0</v>
      </c>
      <c r="CV47" s="11">
        <v>0</v>
      </c>
      <c r="CW47" s="11">
        <v>2461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2725</v>
      </c>
      <c r="DD47" s="11">
        <v>0</v>
      </c>
      <c r="DE47" s="11">
        <v>0</v>
      </c>
      <c r="DF47" s="11">
        <v>0</v>
      </c>
      <c r="DG47" s="12">
        <v>4399</v>
      </c>
      <c r="DH47" s="12">
        <v>979</v>
      </c>
    </row>
    <row r="48" spans="1:112" s="31" customFormat="1">
      <c r="A48" s="29" t="s">
        <v>328</v>
      </c>
      <c r="B48" s="27">
        <f t="shared" si="0"/>
        <v>4767</v>
      </c>
      <c r="C48" s="13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2">
        <v>0</v>
      </c>
      <c r="L48" s="14">
        <v>0</v>
      </c>
      <c r="M48" s="6">
        <v>0</v>
      </c>
      <c r="N48" s="14">
        <v>0</v>
      </c>
      <c r="O48" s="6">
        <v>0</v>
      </c>
      <c r="P48" s="13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2">
        <v>0</v>
      </c>
      <c r="AK48" s="11">
        <v>0</v>
      </c>
      <c r="AL48" s="5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2">
        <v>0</v>
      </c>
      <c r="AX48" s="14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2">
        <v>0</v>
      </c>
      <c r="BI48" s="11">
        <v>0</v>
      </c>
      <c r="BJ48" s="11">
        <v>0</v>
      </c>
      <c r="BK48" s="5">
        <v>0</v>
      </c>
      <c r="BL48" s="11">
        <v>0</v>
      </c>
      <c r="BM48" s="5">
        <v>0</v>
      </c>
      <c r="BN48" s="5">
        <v>0</v>
      </c>
      <c r="BO48" s="5">
        <v>0</v>
      </c>
      <c r="BP48" s="5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5">
        <v>0</v>
      </c>
      <c r="CA48" s="11">
        <v>0</v>
      </c>
      <c r="CB48" s="5">
        <v>0</v>
      </c>
      <c r="CC48" s="12">
        <v>0</v>
      </c>
      <c r="CD48" s="11">
        <v>0</v>
      </c>
      <c r="CE48" s="5">
        <v>926</v>
      </c>
      <c r="CF48" s="5">
        <v>0</v>
      </c>
      <c r="CG48" s="11">
        <v>0</v>
      </c>
      <c r="CH48" s="5">
        <v>0</v>
      </c>
      <c r="CI48" s="11">
        <v>0</v>
      </c>
      <c r="CJ48" s="5">
        <v>0</v>
      </c>
      <c r="CK48" s="5">
        <v>1259</v>
      </c>
      <c r="CL48" s="11">
        <v>0</v>
      </c>
      <c r="CM48" s="11">
        <v>0</v>
      </c>
      <c r="CN48" s="5">
        <v>0</v>
      </c>
      <c r="CO48" s="11">
        <v>0</v>
      </c>
      <c r="CP48" s="11">
        <v>0</v>
      </c>
      <c r="CQ48" s="11">
        <v>0</v>
      </c>
      <c r="CR48" s="5">
        <v>0</v>
      </c>
      <c r="CS48" s="5">
        <v>0</v>
      </c>
      <c r="CT48" s="11">
        <v>0</v>
      </c>
      <c r="CU48" s="11">
        <v>0</v>
      </c>
      <c r="CV48" s="11">
        <v>0</v>
      </c>
      <c r="CW48" s="11">
        <v>1741</v>
      </c>
      <c r="CX48" s="11">
        <v>0</v>
      </c>
      <c r="CY48" s="11">
        <v>0</v>
      </c>
      <c r="CZ48" s="11">
        <v>0</v>
      </c>
      <c r="DA48" s="11">
        <v>0</v>
      </c>
      <c r="DB48" s="11">
        <v>0</v>
      </c>
      <c r="DC48" s="11">
        <v>0</v>
      </c>
      <c r="DD48" s="11">
        <v>0</v>
      </c>
      <c r="DE48" s="11">
        <v>0</v>
      </c>
      <c r="DF48" s="11">
        <v>0</v>
      </c>
      <c r="DG48" s="12">
        <v>841</v>
      </c>
      <c r="DH48" s="12">
        <v>0</v>
      </c>
    </row>
    <row r="49" spans="1:112" s="31" customFormat="1">
      <c r="A49" s="29" t="s">
        <v>329</v>
      </c>
      <c r="B49" s="27">
        <f t="shared" si="0"/>
        <v>63894</v>
      </c>
      <c r="C49" s="13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2">
        <v>0</v>
      </c>
      <c r="L49" s="14">
        <v>0</v>
      </c>
      <c r="M49" s="6">
        <v>0</v>
      </c>
      <c r="N49" s="14">
        <v>0</v>
      </c>
      <c r="O49" s="6">
        <v>0</v>
      </c>
      <c r="P49" s="13">
        <v>3454</v>
      </c>
      <c r="Q49" s="11">
        <v>21548</v>
      </c>
      <c r="R49" s="11">
        <v>0</v>
      </c>
      <c r="S49" s="11">
        <v>0</v>
      </c>
      <c r="T49" s="11">
        <v>1845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1051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7881</v>
      </c>
      <c r="AI49" s="11">
        <v>23975</v>
      </c>
      <c r="AJ49" s="12">
        <v>0</v>
      </c>
      <c r="AK49" s="11">
        <v>0</v>
      </c>
      <c r="AL49" s="5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2">
        <v>0</v>
      </c>
      <c r="AX49" s="14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0</v>
      </c>
      <c r="BH49" s="12">
        <v>0</v>
      </c>
      <c r="BI49" s="11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11">
        <v>0</v>
      </c>
      <c r="BR49" s="5">
        <v>0</v>
      </c>
      <c r="BS49" s="11">
        <v>0</v>
      </c>
      <c r="BT49" s="11">
        <v>0</v>
      </c>
      <c r="BU49" s="5">
        <v>0</v>
      </c>
      <c r="BV49" s="11">
        <v>0</v>
      </c>
      <c r="BW49" s="11">
        <v>0</v>
      </c>
      <c r="BX49" s="11">
        <v>0</v>
      </c>
      <c r="BY49" s="11">
        <v>0</v>
      </c>
      <c r="BZ49" s="5">
        <v>0</v>
      </c>
      <c r="CA49" s="11">
        <v>0</v>
      </c>
      <c r="CB49" s="5">
        <v>0</v>
      </c>
      <c r="CC49" s="6">
        <v>0</v>
      </c>
      <c r="CD49" s="11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11">
        <v>0</v>
      </c>
      <c r="CQ49" s="5">
        <v>0</v>
      </c>
      <c r="CR49" s="5">
        <v>0</v>
      </c>
      <c r="CS49" s="5">
        <v>0</v>
      </c>
      <c r="CT49" s="11">
        <v>0</v>
      </c>
      <c r="CU49" s="11">
        <v>0</v>
      </c>
      <c r="CV49" s="11">
        <v>0</v>
      </c>
      <c r="CW49" s="11">
        <v>1701</v>
      </c>
      <c r="CX49" s="11">
        <v>0</v>
      </c>
      <c r="CY49" s="11">
        <v>0</v>
      </c>
      <c r="CZ49" s="11">
        <v>0</v>
      </c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0</v>
      </c>
      <c r="DG49" s="12">
        <v>2439</v>
      </c>
      <c r="DH49" s="12">
        <v>0</v>
      </c>
    </row>
    <row r="50" spans="1:112" s="31" customFormat="1">
      <c r="A50" s="29" t="s">
        <v>330</v>
      </c>
      <c r="B50" s="27">
        <f t="shared" si="0"/>
        <v>4762090</v>
      </c>
      <c r="C50" s="13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2">
        <v>0</v>
      </c>
      <c r="L50" s="14">
        <v>0</v>
      </c>
      <c r="M50" s="6">
        <v>0</v>
      </c>
      <c r="N50" s="14">
        <v>0</v>
      </c>
      <c r="O50" s="6">
        <v>0</v>
      </c>
      <c r="P50" s="13">
        <v>0</v>
      </c>
      <c r="Q50" s="11">
        <v>424112</v>
      </c>
      <c r="R50" s="11">
        <v>4954</v>
      </c>
      <c r="S50" s="11">
        <v>0</v>
      </c>
      <c r="T50" s="11">
        <v>1221155</v>
      </c>
      <c r="U50" s="11">
        <v>196906</v>
      </c>
      <c r="V50" s="11">
        <v>6231</v>
      </c>
      <c r="W50" s="11">
        <v>0</v>
      </c>
      <c r="X50" s="11">
        <v>7326</v>
      </c>
      <c r="Y50" s="11">
        <v>55073</v>
      </c>
      <c r="Z50" s="11">
        <v>0</v>
      </c>
      <c r="AA50" s="11">
        <v>28724</v>
      </c>
      <c r="AB50" s="11">
        <v>44240</v>
      </c>
      <c r="AC50" s="11">
        <v>1043</v>
      </c>
      <c r="AD50" s="11">
        <v>0</v>
      </c>
      <c r="AE50" s="11">
        <v>2453228</v>
      </c>
      <c r="AF50" s="11">
        <v>38024</v>
      </c>
      <c r="AG50" s="11">
        <v>0</v>
      </c>
      <c r="AH50" s="11">
        <v>8932</v>
      </c>
      <c r="AI50" s="11">
        <v>259718</v>
      </c>
      <c r="AJ50" s="12">
        <v>0</v>
      </c>
      <c r="AK50" s="11">
        <v>0</v>
      </c>
      <c r="AL50" s="5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2">
        <v>0</v>
      </c>
      <c r="AX50" s="14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2">
        <v>0</v>
      </c>
      <c r="BI50" s="11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11">
        <v>0</v>
      </c>
      <c r="BR50" s="5">
        <v>0</v>
      </c>
      <c r="BS50" s="11">
        <v>0</v>
      </c>
      <c r="BT50" s="11">
        <v>0</v>
      </c>
      <c r="BU50" s="5">
        <v>0</v>
      </c>
      <c r="BV50" s="11">
        <v>0</v>
      </c>
      <c r="BW50" s="11">
        <v>0</v>
      </c>
      <c r="BX50" s="11">
        <v>0</v>
      </c>
      <c r="BY50" s="11">
        <v>0</v>
      </c>
      <c r="BZ50" s="5">
        <v>0</v>
      </c>
      <c r="CA50" s="11">
        <v>0</v>
      </c>
      <c r="CB50" s="5">
        <v>0</v>
      </c>
      <c r="CC50" s="6">
        <v>0</v>
      </c>
      <c r="CD50" s="11">
        <v>0</v>
      </c>
      <c r="CE50" s="5">
        <v>0</v>
      </c>
      <c r="CF50" s="5">
        <v>688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4234</v>
      </c>
      <c r="CM50" s="5">
        <v>0</v>
      </c>
      <c r="CN50" s="5">
        <v>0</v>
      </c>
      <c r="CO50" s="5">
        <v>0</v>
      </c>
      <c r="CP50" s="11">
        <v>0</v>
      </c>
      <c r="CQ50" s="5">
        <v>0</v>
      </c>
      <c r="CR50" s="5">
        <v>0</v>
      </c>
      <c r="CS50" s="5">
        <v>0</v>
      </c>
      <c r="CT50" s="11">
        <v>0</v>
      </c>
      <c r="CU50" s="11">
        <v>0</v>
      </c>
      <c r="CV50" s="11">
        <v>0</v>
      </c>
      <c r="CW50" s="11">
        <v>5072</v>
      </c>
      <c r="CX50" s="11">
        <v>0</v>
      </c>
      <c r="CY50" s="11">
        <v>0</v>
      </c>
      <c r="CZ50" s="11">
        <v>0</v>
      </c>
      <c r="DA50" s="11">
        <v>0</v>
      </c>
      <c r="DB50" s="11">
        <v>1817</v>
      </c>
      <c r="DC50" s="11">
        <v>0</v>
      </c>
      <c r="DD50" s="11">
        <v>0</v>
      </c>
      <c r="DE50" s="11">
        <v>0</v>
      </c>
      <c r="DF50" s="11">
        <v>0</v>
      </c>
      <c r="DG50" s="12">
        <v>0</v>
      </c>
      <c r="DH50" s="12">
        <v>613</v>
      </c>
    </row>
    <row r="51" spans="1:112" s="31" customFormat="1">
      <c r="A51" s="29" t="s">
        <v>331</v>
      </c>
      <c r="B51" s="27">
        <f t="shared" si="0"/>
        <v>278579</v>
      </c>
      <c r="C51" s="13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2">
        <v>0</v>
      </c>
      <c r="L51" s="14">
        <v>0</v>
      </c>
      <c r="M51" s="6">
        <v>0</v>
      </c>
      <c r="N51" s="14">
        <v>0</v>
      </c>
      <c r="O51" s="6">
        <v>0</v>
      </c>
      <c r="P51" s="13">
        <v>65678</v>
      </c>
      <c r="Q51" s="11">
        <v>35381</v>
      </c>
      <c r="R51" s="11">
        <v>1345</v>
      </c>
      <c r="S51" s="11">
        <v>0</v>
      </c>
      <c r="T51" s="11">
        <v>25598</v>
      </c>
      <c r="U51" s="11">
        <v>28958</v>
      </c>
      <c r="V51" s="11">
        <v>7142</v>
      </c>
      <c r="W51" s="11">
        <v>0</v>
      </c>
      <c r="X51" s="11">
        <v>4977</v>
      </c>
      <c r="Y51" s="11">
        <v>1020</v>
      </c>
      <c r="Z51" s="11">
        <v>0</v>
      </c>
      <c r="AA51" s="11">
        <v>2035</v>
      </c>
      <c r="AB51" s="11">
        <v>12771</v>
      </c>
      <c r="AC51" s="11">
        <v>0</v>
      </c>
      <c r="AD51" s="11">
        <v>0</v>
      </c>
      <c r="AE51" s="11">
        <v>0</v>
      </c>
      <c r="AF51" s="11">
        <v>26506</v>
      </c>
      <c r="AG51" s="11">
        <v>0</v>
      </c>
      <c r="AH51" s="11">
        <v>750</v>
      </c>
      <c r="AI51" s="11">
        <v>65701</v>
      </c>
      <c r="AJ51" s="12">
        <v>0</v>
      </c>
      <c r="AK51" s="11">
        <v>0</v>
      </c>
      <c r="AL51" s="5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2">
        <v>0</v>
      </c>
      <c r="AX51" s="14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2">
        <v>0</v>
      </c>
      <c r="BI51" s="11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11">
        <v>0</v>
      </c>
      <c r="BR51" s="5">
        <v>0</v>
      </c>
      <c r="BS51" s="11">
        <v>0</v>
      </c>
      <c r="BT51" s="11">
        <v>0</v>
      </c>
      <c r="BU51" s="5">
        <v>0</v>
      </c>
      <c r="BV51" s="11">
        <v>0</v>
      </c>
      <c r="BW51" s="11">
        <v>0</v>
      </c>
      <c r="BX51" s="11">
        <v>0</v>
      </c>
      <c r="BY51" s="11">
        <v>0</v>
      </c>
      <c r="BZ51" s="5">
        <v>0</v>
      </c>
      <c r="CA51" s="11">
        <v>0</v>
      </c>
      <c r="CB51" s="5">
        <v>0</v>
      </c>
      <c r="CC51" s="6">
        <v>0</v>
      </c>
      <c r="CD51" s="11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11">
        <v>0</v>
      </c>
      <c r="CQ51" s="5">
        <v>0</v>
      </c>
      <c r="CR51" s="5">
        <v>0</v>
      </c>
      <c r="CS51" s="5">
        <v>0</v>
      </c>
      <c r="CT51" s="11">
        <v>0</v>
      </c>
      <c r="CU51" s="11">
        <v>0</v>
      </c>
      <c r="CV51" s="11">
        <v>0</v>
      </c>
      <c r="CW51" s="11">
        <v>0</v>
      </c>
      <c r="CX51" s="11">
        <v>296</v>
      </c>
      <c r="CY51" s="11">
        <v>0</v>
      </c>
      <c r="CZ51" s="11">
        <v>0</v>
      </c>
      <c r="DA51" s="11">
        <v>0</v>
      </c>
      <c r="DB51" s="11">
        <v>0</v>
      </c>
      <c r="DC51" s="11">
        <v>0</v>
      </c>
      <c r="DD51" s="11">
        <v>0</v>
      </c>
      <c r="DE51" s="11">
        <v>0</v>
      </c>
      <c r="DF51" s="11">
        <v>0</v>
      </c>
      <c r="DG51" s="12">
        <v>226</v>
      </c>
      <c r="DH51" s="12">
        <v>195</v>
      </c>
    </row>
    <row r="52" spans="1:112" s="31" customFormat="1">
      <c r="A52" s="29" t="s">
        <v>332</v>
      </c>
      <c r="B52" s="27">
        <f t="shared" si="0"/>
        <v>106535</v>
      </c>
      <c r="C52" s="13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2">
        <v>0</v>
      </c>
      <c r="L52" s="14">
        <v>0</v>
      </c>
      <c r="M52" s="6">
        <v>0</v>
      </c>
      <c r="N52" s="14">
        <v>0</v>
      </c>
      <c r="O52" s="6">
        <v>0</v>
      </c>
      <c r="P52" s="13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2">
        <v>0</v>
      </c>
      <c r="AK52" s="11">
        <v>0</v>
      </c>
      <c r="AL52" s="5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2">
        <v>0</v>
      </c>
      <c r="AX52" s="14">
        <v>13804</v>
      </c>
      <c r="AY52" s="11">
        <v>173</v>
      </c>
      <c r="AZ52" s="11">
        <v>0</v>
      </c>
      <c r="BA52" s="11">
        <v>0</v>
      </c>
      <c r="BB52" s="11">
        <v>3422</v>
      </c>
      <c r="BC52" s="11">
        <v>6421</v>
      </c>
      <c r="BD52" s="11">
        <v>8669</v>
      </c>
      <c r="BE52" s="11">
        <v>127</v>
      </c>
      <c r="BF52" s="11">
        <v>0</v>
      </c>
      <c r="BG52" s="11">
        <v>949</v>
      </c>
      <c r="BH52" s="12">
        <v>24741</v>
      </c>
      <c r="BI52" s="11">
        <v>0</v>
      </c>
      <c r="BJ52" s="5">
        <v>0</v>
      </c>
      <c r="BK52" s="5">
        <v>194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11">
        <v>0</v>
      </c>
      <c r="BR52" s="5">
        <v>0</v>
      </c>
      <c r="BS52" s="11">
        <v>0</v>
      </c>
      <c r="BT52" s="11">
        <v>0</v>
      </c>
      <c r="BU52" s="5">
        <v>464</v>
      </c>
      <c r="BV52" s="11">
        <v>0</v>
      </c>
      <c r="BW52" s="11">
        <v>0</v>
      </c>
      <c r="BX52" s="11">
        <v>0</v>
      </c>
      <c r="BY52" s="11">
        <v>0</v>
      </c>
      <c r="BZ52" s="5">
        <v>0</v>
      </c>
      <c r="CA52" s="11">
        <v>0</v>
      </c>
      <c r="CB52" s="5">
        <v>0</v>
      </c>
      <c r="CC52" s="6">
        <v>0</v>
      </c>
      <c r="CD52" s="11">
        <v>1348</v>
      </c>
      <c r="CE52" s="5">
        <v>0</v>
      </c>
      <c r="CF52" s="5">
        <v>231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942</v>
      </c>
      <c r="CN52" s="5">
        <v>0</v>
      </c>
      <c r="CO52" s="5">
        <v>0</v>
      </c>
      <c r="CP52" s="11">
        <v>0</v>
      </c>
      <c r="CQ52" s="5">
        <v>546</v>
      </c>
      <c r="CR52" s="5">
        <v>0</v>
      </c>
      <c r="CS52" s="5">
        <v>0</v>
      </c>
      <c r="CT52" s="11">
        <v>0</v>
      </c>
      <c r="CU52" s="11">
        <v>0</v>
      </c>
      <c r="CV52" s="11">
        <v>0</v>
      </c>
      <c r="CW52" s="11">
        <v>0</v>
      </c>
      <c r="CX52" s="11">
        <v>0</v>
      </c>
      <c r="CY52" s="11">
        <v>0</v>
      </c>
      <c r="CZ52" s="11">
        <v>0</v>
      </c>
      <c r="DA52" s="11">
        <v>0</v>
      </c>
      <c r="DB52" s="11">
        <v>0</v>
      </c>
      <c r="DC52" s="11">
        <v>322</v>
      </c>
      <c r="DD52" s="11">
        <v>0</v>
      </c>
      <c r="DE52" s="11">
        <v>0</v>
      </c>
      <c r="DF52" s="11">
        <v>246</v>
      </c>
      <c r="DG52" s="12">
        <v>38507</v>
      </c>
      <c r="DH52" s="12">
        <v>5429</v>
      </c>
    </row>
    <row r="53" spans="1:112" s="31" customFormat="1">
      <c r="A53" s="29" t="s">
        <v>333</v>
      </c>
      <c r="B53" s="27">
        <f t="shared" si="0"/>
        <v>6630</v>
      </c>
      <c r="C53" s="13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2">
        <v>0</v>
      </c>
      <c r="L53" s="14">
        <v>0</v>
      </c>
      <c r="M53" s="6">
        <v>0</v>
      </c>
      <c r="N53" s="14">
        <v>0</v>
      </c>
      <c r="O53" s="6">
        <v>0</v>
      </c>
      <c r="P53" s="13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2">
        <v>0</v>
      </c>
      <c r="AK53" s="11">
        <v>0</v>
      </c>
      <c r="AL53" s="5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2">
        <v>0</v>
      </c>
      <c r="AX53" s="14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1">
        <v>0</v>
      </c>
      <c r="BH53" s="12">
        <v>0</v>
      </c>
      <c r="BI53" s="11">
        <v>0</v>
      </c>
      <c r="BJ53" s="11">
        <v>0</v>
      </c>
      <c r="BK53" s="5">
        <v>0</v>
      </c>
      <c r="BL53" s="11">
        <v>0</v>
      </c>
      <c r="BM53" s="5">
        <v>0</v>
      </c>
      <c r="BN53" s="5">
        <v>0</v>
      </c>
      <c r="BO53" s="5">
        <v>0</v>
      </c>
      <c r="BP53" s="5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  <c r="BZ53" s="5">
        <v>0</v>
      </c>
      <c r="CA53" s="11">
        <v>0</v>
      </c>
      <c r="CB53" s="5">
        <v>0</v>
      </c>
      <c r="CC53" s="12">
        <v>0</v>
      </c>
      <c r="CD53" s="11">
        <v>0</v>
      </c>
      <c r="CE53" s="5">
        <v>0</v>
      </c>
      <c r="CF53" s="5">
        <v>0</v>
      </c>
      <c r="CG53" s="11">
        <v>0</v>
      </c>
      <c r="CH53" s="5">
        <v>0</v>
      </c>
      <c r="CI53" s="11">
        <v>0</v>
      </c>
      <c r="CJ53" s="5">
        <v>0</v>
      </c>
      <c r="CK53" s="5">
        <v>954</v>
      </c>
      <c r="CL53" s="11">
        <v>0</v>
      </c>
      <c r="CM53" s="11">
        <v>1245</v>
      </c>
      <c r="CN53" s="5">
        <v>0</v>
      </c>
      <c r="CO53" s="11">
        <v>0</v>
      </c>
      <c r="CP53" s="11">
        <v>0</v>
      </c>
      <c r="CQ53" s="11">
        <v>0</v>
      </c>
      <c r="CR53" s="5">
        <v>0</v>
      </c>
      <c r="CS53" s="5">
        <v>1079</v>
      </c>
      <c r="CT53" s="11">
        <v>0</v>
      </c>
      <c r="CU53" s="11">
        <v>0</v>
      </c>
      <c r="CV53" s="11">
        <v>0</v>
      </c>
      <c r="CW53" s="11">
        <v>0</v>
      </c>
      <c r="CX53" s="11">
        <v>0</v>
      </c>
      <c r="CY53" s="11">
        <v>0</v>
      </c>
      <c r="CZ53" s="11">
        <v>0</v>
      </c>
      <c r="DA53" s="11">
        <v>0</v>
      </c>
      <c r="DB53" s="11">
        <v>0</v>
      </c>
      <c r="DC53" s="11">
        <v>0</v>
      </c>
      <c r="DD53" s="11">
        <v>0</v>
      </c>
      <c r="DE53" s="11">
        <v>0</v>
      </c>
      <c r="DF53" s="11">
        <v>0</v>
      </c>
      <c r="DG53" s="12">
        <v>3352</v>
      </c>
      <c r="DH53" s="12">
        <v>0</v>
      </c>
    </row>
    <row r="54" spans="1:112" s="31" customFormat="1">
      <c r="A54" s="29" t="s">
        <v>334</v>
      </c>
      <c r="B54" s="27">
        <f>SUM(C54:DH54)</f>
        <v>1800033</v>
      </c>
      <c r="C54" s="13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2">
        <v>0</v>
      </c>
      <c r="L54" s="14">
        <v>0</v>
      </c>
      <c r="M54" s="6">
        <v>0</v>
      </c>
      <c r="N54" s="14">
        <v>17378</v>
      </c>
      <c r="O54" s="6">
        <v>0</v>
      </c>
      <c r="P54" s="13">
        <v>0</v>
      </c>
      <c r="Q54" s="11">
        <v>40315</v>
      </c>
      <c r="R54" s="11">
        <v>5487</v>
      </c>
      <c r="S54" s="11">
        <v>49874</v>
      </c>
      <c r="T54" s="11">
        <v>3808</v>
      </c>
      <c r="U54" s="11">
        <v>132782</v>
      </c>
      <c r="V54" s="11">
        <v>5631</v>
      </c>
      <c r="W54" s="11">
        <v>5625</v>
      </c>
      <c r="X54" s="11">
        <v>0</v>
      </c>
      <c r="Y54" s="11">
        <v>214294</v>
      </c>
      <c r="Z54" s="11">
        <v>3372</v>
      </c>
      <c r="AA54" s="11">
        <v>154179</v>
      </c>
      <c r="AB54" s="11">
        <v>0</v>
      </c>
      <c r="AC54" s="11">
        <v>0</v>
      </c>
      <c r="AD54" s="11">
        <v>1487</v>
      </c>
      <c r="AE54" s="11">
        <v>0</v>
      </c>
      <c r="AF54" s="11">
        <v>321</v>
      </c>
      <c r="AG54" s="11">
        <v>0</v>
      </c>
      <c r="AH54" s="11">
        <v>30159</v>
      </c>
      <c r="AI54" s="11">
        <v>74</v>
      </c>
      <c r="AJ54" s="12">
        <v>0</v>
      </c>
      <c r="AK54" s="11">
        <v>0</v>
      </c>
      <c r="AL54" s="5">
        <v>211502</v>
      </c>
      <c r="AM54" s="11">
        <v>0</v>
      </c>
      <c r="AN54" s="11">
        <v>20235</v>
      </c>
      <c r="AO54" s="11">
        <v>0</v>
      </c>
      <c r="AP54" s="11">
        <v>1253</v>
      </c>
      <c r="AQ54" s="11">
        <v>0</v>
      </c>
      <c r="AR54" s="11">
        <v>48275</v>
      </c>
      <c r="AS54" s="11">
        <v>0</v>
      </c>
      <c r="AT54" s="11">
        <v>471334</v>
      </c>
      <c r="AU54" s="11">
        <v>0</v>
      </c>
      <c r="AV54" s="11">
        <v>0</v>
      </c>
      <c r="AW54" s="12">
        <v>377320</v>
      </c>
      <c r="AX54" s="14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2">
        <v>0</v>
      </c>
      <c r="BI54" s="11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11">
        <v>0</v>
      </c>
      <c r="BR54" s="5">
        <v>0</v>
      </c>
      <c r="BS54" s="11">
        <v>0</v>
      </c>
      <c r="BT54" s="11">
        <v>0</v>
      </c>
      <c r="BU54" s="5">
        <v>0</v>
      </c>
      <c r="BV54" s="11">
        <v>0</v>
      </c>
      <c r="BW54" s="11">
        <v>0</v>
      </c>
      <c r="BX54" s="11">
        <v>0</v>
      </c>
      <c r="BY54" s="11">
        <v>0</v>
      </c>
      <c r="BZ54" s="5">
        <v>0</v>
      </c>
      <c r="CA54" s="11">
        <v>0</v>
      </c>
      <c r="CB54" s="5">
        <v>0</v>
      </c>
      <c r="CC54" s="6">
        <v>0</v>
      </c>
      <c r="CD54" s="11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11">
        <v>0</v>
      </c>
      <c r="CQ54" s="5">
        <v>0</v>
      </c>
      <c r="CR54" s="5">
        <v>0</v>
      </c>
      <c r="CS54" s="5">
        <v>0</v>
      </c>
      <c r="CT54" s="11">
        <v>0</v>
      </c>
      <c r="CU54" s="11">
        <v>0</v>
      </c>
      <c r="CV54" s="11">
        <v>0</v>
      </c>
      <c r="CW54" s="11">
        <v>0</v>
      </c>
      <c r="CX54" s="11">
        <v>0</v>
      </c>
      <c r="CY54" s="11">
        <v>0</v>
      </c>
      <c r="CZ54" s="11">
        <v>0</v>
      </c>
      <c r="DA54" s="11">
        <v>0</v>
      </c>
      <c r="DB54" s="11">
        <v>0</v>
      </c>
      <c r="DC54" s="11">
        <v>0</v>
      </c>
      <c r="DD54" s="11">
        <v>0</v>
      </c>
      <c r="DE54" s="11">
        <v>4174</v>
      </c>
      <c r="DF54" s="11">
        <v>0</v>
      </c>
      <c r="DG54" s="12">
        <v>0</v>
      </c>
      <c r="DH54" s="12">
        <v>1154</v>
      </c>
    </row>
    <row r="55" spans="1:112" s="31" customFormat="1">
      <c r="A55" s="29" t="s">
        <v>335</v>
      </c>
      <c r="B55" s="27">
        <f>SUM(C55:DH55)</f>
        <v>681716</v>
      </c>
      <c r="C55" s="13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2">
        <v>0</v>
      </c>
      <c r="L55" s="14">
        <v>0</v>
      </c>
      <c r="M55" s="6">
        <v>0</v>
      </c>
      <c r="N55" s="14">
        <v>0</v>
      </c>
      <c r="O55" s="6">
        <v>0</v>
      </c>
      <c r="P55" s="13">
        <v>271368</v>
      </c>
      <c r="Q55" s="11">
        <v>58132</v>
      </c>
      <c r="R55" s="11">
        <v>0</v>
      </c>
      <c r="S55" s="11">
        <v>2293</v>
      </c>
      <c r="T55" s="11">
        <v>15913</v>
      </c>
      <c r="U55" s="11">
        <v>37089</v>
      </c>
      <c r="V55" s="11">
        <v>11500</v>
      </c>
      <c r="W55" s="11">
        <v>0</v>
      </c>
      <c r="X55" s="11">
        <v>1801</v>
      </c>
      <c r="Y55" s="11">
        <v>29440</v>
      </c>
      <c r="Z55" s="11">
        <v>0</v>
      </c>
      <c r="AA55" s="11">
        <v>30296</v>
      </c>
      <c r="AB55" s="11">
        <v>4586</v>
      </c>
      <c r="AC55" s="11">
        <v>8132</v>
      </c>
      <c r="AD55" s="11">
        <v>0</v>
      </c>
      <c r="AE55" s="11">
        <v>1735</v>
      </c>
      <c r="AF55" s="11">
        <v>57271</v>
      </c>
      <c r="AG55" s="11">
        <v>0</v>
      </c>
      <c r="AH55" s="11">
        <v>1412</v>
      </c>
      <c r="AI55" s="11">
        <v>124882</v>
      </c>
      <c r="AJ55" s="12">
        <v>0</v>
      </c>
      <c r="AK55" s="11">
        <v>0</v>
      </c>
      <c r="AL55" s="5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11">
        <v>0</v>
      </c>
      <c r="AW55" s="12">
        <v>0</v>
      </c>
      <c r="AX55" s="14">
        <v>0</v>
      </c>
      <c r="AY55" s="11">
        <v>0</v>
      </c>
      <c r="AZ55" s="11">
        <v>0</v>
      </c>
      <c r="BA55" s="11">
        <v>0</v>
      </c>
      <c r="BB55" s="11">
        <v>0</v>
      </c>
      <c r="BC55" s="11">
        <v>0</v>
      </c>
      <c r="BD55" s="11">
        <v>0</v>
      </c>
      <c r="BE55" s="11">
        <v>0</v>
      </c>
      <c r="BF55" s="11">
        <v>0</v>
      </c>
      <c r="BG55" s="11">
        <v>0</v>
      </c>
      <c r="BH55" s="12">
        <v>0</v>
      </c>
      <c r="BI55" s="11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11">
        <v>0</v>
      </c>
      <c r="BR55" s="5">
        <v>0</v>
      </c>
      <c r="BS55" s="11">
        <v>0</v>
      </c>
      <c r="BT55" s="11">
        <v>0</v>
      </c>
      <c r="BU55" s="5">
        <v>4613</v>
      </c>
      <c r="BV55" s="11">
        <v>0</v>
      </c>
      <c r="BW55" s="11">
        <v>0</v>
      </c>
      <c r="BX55" s="11">
        <v>0</v>
      </c>
      <c r="BY55" s="11">
        <v>0</v>
      </c>
      <c r="BZ55" s="5">
        <v>0</v>
      </c>
      <c r="CA55" s="11">
        <v>0</v>
      </c>
      <c r="CB55" s="5">
        <v>0</v>
      </c>
      <c r="CC55" s="6">
        <v>0</v>
      </c>
      <c r="CD55" s="11">
        <v>0</v>
      </c>
      <c r="CE55" s="5">
        <v>14050</v>
      </c>
      <c r="CF55" s="5">
        <v>320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11">
        <v>0</v>
      </c>
      <c r="CQ55" s="5">
        <v>0</v>
      </c>
      <c r="CR55" s="5">
        <v>0</v>
      </c>
      <c r="CS55" s="5">
        <v>0</v>
      </c>
      <c r="CT55" s="11">
        <v>0</v>
      </c>
      <c r="CU55" s="11">
        <v>0</v>
      </c>
      <c r="CV55" s="11">
        <v>0</v>
      </c>
      <c r="CW55" s="11">
        <v>0</v>
      </c>
      <c r="CX55" s="11">
        <v>2481</v>
      </c>
      <c r="CY55" s="11">
        <v>0</v>
      </c>
      <c r="CZ55" s="11">
        <v>0</v>
      </c>
      <c r="DA55" s="11">
        <v>0</v>
      </c>
      <c r="DB55" s="11">
        <v>244</v>
      </c>
      <c r="DC55" s="11">
        <v>0</v>
      </c>
      <c r="DD55" s="11">
        <v>0</v>
      </c>
      <c r="DE55" s="11">
        <v>0</v>
      </c>
      <c r="DF55" s="11">
        <v>0</v>
      </c>
      <c r="DG55" s="12">
        <v>127</v>
      </c>
      <c r="DH55" s="12">
        <v>4031</v>
      </c>
    </row>
    <row r="56" spans="1:112" s="31" customFormat="1">
      <c r="A56" s="29" t="s">
        <v>336</v>
      </c>
      <c r="B56" s="27">
        <f>SUM(C56:DH56)</f>
        <v>138212</v>
      </c>
      <c r="C56" s="13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2">
        <v>0</v>
      </c>
      <c r="L56" s="14">
        <v>0</v>
      </c>
      <c r="M56" s="6">
        <v>0</v>
      </c>
      <c r="N56" s="14">
        <v>0</v>
      </c>
      <c r="O56" s="6">
        <v>0</v>
      </c>
      <c r="P56" s="13">
        <v>7016</v>
      </c>
      <c r="Q56" s="11">
        <v>6735</v>
      </c>
      <c r="R56" s="11">
        <v>0</v>
      </c>
      <c r="S56" s="11">
        <v>3195</v>
      </c>
      <c r="T56" s="11">
        <v>0</v>
      </c>
      <c r="U56" s="11">
        <v>6442</v>
      </c>
      <c r="V56" s="11">
        <v>389</v>
      </c>
      <c r="W56" s="11">
        <v>0</v>
      </c>
      <c r="X56" s="11">
        <v>10575</v>
      </c>
      <c r="Y56" s="11">
        <v>683</v>
      </c>
      <c r="Z56" s="11">
        <v>0</v>
      </c>
      <c r="AA56" s="11">
        <v>0</v>
      </c>
      <c r="AB56" s="11">
        <v>5314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21134</v>
      </c>
      <c r="AI56" s="11">
        <v>3995</v>
      </c>
      <c r="AJ56" s="12">
        <v>0</v>
      </c>
      <c r="AK56" s="11">
        <v>932</v>
      </c>
      <c r="AL56" s="5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26287</v>
      </c>
      <c r="AT56" s="11">
        <v>0</v>
      </c>
      <c r="AU56" s="11">
        <v>0</v>
      </c>
      <c r="AV56" s="11">
        <v>35930</v>
      </c>
      <c r="AW56" s="12">
        <v>0</v>
      </c>
      <c r="AX56" s="14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</v>
      </c>
      <c r="BF56" s="11">
        <v>0</v>
      </c>
      <c r="BG56" s="11">
        <v>0</v>
      </c>
      <c r="BH56" s="12">
        <v>0</v>
      </c>
      <c r="BI56" s="11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11">
        <v>0</v>
      </c>
      <c r="BR56" s="5">
        <v>0</v>
      </c>
      <c r="BS56" s="11">
        <v>0</v>
      </c>
      <c r="BT56" s="11">
        <v>0</v>
      </c>
      <c r="BU56" s="5">
        <v>0</v>
      </c>
      <c r="BV56" s="11">
        <v>0</v>
      </c>
      <c r="BW56" s="11">
        <v>0</v>
      </c>
      <c r="BX56" s="11">
        <v>0</v>
      </c>
      <c r="BY56" s="11">
        <v>0</v>
      </c>
      <c r="BZ56" s="5">
        <v>0</v>
      </c>
      <c r="CA56" s="11">
        <v>0</v>
      </c>
      <c r="CB56" s="5">
        <v>0</v>
      </c>
      <c r="CC56" s="6">
        <v>0</v>
      </c>
      <c r="CD56" s="11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11">
        <v>0</v>
      </c>
      <c r="CQ56" s="5">
        <v>905</v>
      </c>
      <c r="CR56" s="5">
        <v>0</v>
      </c>
      <c r="CS56" s="5">
        <v>0</v>
      </c>
      <c r="CT56" s="11">
        <v>0</v>
      </c>
      <c r="CU56" s="11">
        <v>0</v>
      </c>
      <c r="CV56" s="11">
        <v>0</v>
      </c>
      <c r="CW56" s="11">
        <v>1698</v>
      </c>
      <c r="CX56" s="11">
        <v>2893</v>
      </c>
      <c r="CY56" s="11">
        <v>0</v>
      </c>
      <c r="CZ56" s="11">
        <v>0</v>
      </c>
      <c r="DA56" s="11">
        <v>0</v>
      </c>
      <c r="DB56" s="11">
        <v>0</v>
      </c>
      <c r="DC56" s="11">
        <v>0</v>
      </c>
      <c r="DD56" s="11">
        <v>0</v>
      </c>
      <c r="DE56" s="11">
        <v>0</v>
      </c>
      <c r="DF56" s="11">
        <v>0</v>
      </c>
      <c r="DG56" s="12">
        <v>1309</v>
      </c>
      <c r="DH56" s="12">
        <v>2780</v>
      </c>
    </row>
    <row r="57" spans="1:112" s="31" customFormat="1">
      <c r="A57" s="29" t="s">
        <v>337</v>
      </c>
      <c r="B57" s="27">
        <f>SUM(C57:DH57)</f>
        <v>3562663</v>
      </c>
      <c r="C57" s="13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2">
        <v>0</v>
      </c>
      <c r="L57" s="14">
        <v>0</v>
      </c>
      <c r="M57" s="6">
        <v>728642</v>
      </c>
      <c r="N57" s="14">
        <v>0</v>
      </c>
      <c r="O57" s="6">
        <v>0</v>
      </c>
      <c r="P57" s="13">
        <v>0</v>
      </c>
      <c r="Q57" s="11">
        <v>5502</v>
      </c>
      <c r="R57" s="11">
        <v>40407</v>
      </c>
      <c r="S57" s="11">
        <v>98253</v>
      </c>
      <c r="T57" s="11">
        <v>271544</v>
      </c>
      <c r="U57" s="11">
        <v>1112168</v>
      </c>
      <c r="V57" s="11">
        <v>39382</v>
      </c>
      <c r="W57" s="11">
        <v>0</v>
      </c>
      <c r="X57" s="11">
        <v>217</v>
      </c>
      <c r="Y57" s="11">
        <v>372574</v>
      </c>
      <c r="Z57" s="11">
        <v>0</v>
      </c>
      <c r="AA57" s="11">
        <v>195383</v>
      </c>
      <c r="AB57" s="11">
        <v>38037</v>
      </c>
      <c r="AC57" s="11">
        <v>20893</v>
      </c>
      <c r="AD57" s="11">
        <v>2492</v>
      </c>
      <c r="AE57" s="11">
        <v>235229</v>
      </c>
      <c r="AF57" s="11">
        <v>116860</v>
      </c>
      <c r="AG57" s="11">
        <v>0</v>
      </c>
      <c r="AH57" s="11">
        <v>1040</v>
      </c>
      <c r="AI57" s="11">
        <v>230940</v>
      </c>
      <c r="AJ57" s="12">
        <v>0</v>
      </c>
      <c r="AK57" s="11">
        <v>0</v>
      </c>
      <c r="AL57" s="5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  <c r="AV57" s="11">
        <v>6</v>
      </c>
      <c r="AW57" s="12">
        <v>0</v>
      </c>
      <c r="AX57" s="14">
        <v>0</v>
      </c>
      <c r="AY57" s="11">
        <v>0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2">
        <v>0</v>
      </c>
      <c r="BI57" s="11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11">
        <v>0</v>
      </c>
      <c r="BR57" s="5">
        <v>0</v>
      </c>
      <c r="BS57" s="11">
        <v>0</v>
      </c>
      <c r="BT57" s="11">
        <v>0</v>
      </c>
      <c r="BU57" s="5">
        <v>1405</v>
      </c>
      <c r="BV57" s="11">
        <v>0</v>
      </c>
      <c r="BW57" s="11">
        <v>0</v>
      </c>
      <c r="BX57" s="11">
        <v>0</v>
      </c>
      <c r="BY57" s="11">
        <v>0</v>
      </c>
      <c r="BZ57" s="5">
        <v>0</v>
      </c>
      <c r="CA57" s="11">
        <v>0</v>
      </c>
      <c r="CB57" s="5">
        <v>0</v>
      </c>
      <c r="CC57" s="6">
        <v>0</v>
      </c>
      <c r="CD57" s="11">
        <v>0</v>
      </c>
      <c r="CE57" s="5">
        <v>3908</v>
      </c>
      <c r="CF57" s="5">
        <v>1581</v>
      </c>
      <c r="CG57" s="5">
        <v>0</v>
      </c>
      <c r="CH57" s="5">
        <v>4232</v>
      </c>
      <c r="CI57" s="5">
        <v>0</v>
      </c>
      <c r="CJ57" s="5">
        <v>0</v>
      </c>
      <c r="CK57" s="5">
        <v>0</v>
      </c>
      <c r="CL57" s="5">
        <v>4240</v>
      </c>
      <c r="CM57" s="5">
        <v>0</v>
      </c>
      <c r="CN57" s="5">
        <v>0</v>
      </c>
      <c r="CO57" s="5">
        <v>6418</v>
      </c>
      <c r="CP57" s="11">
        <v>12080</v>
      </c>
      <c r="CQ57" s="5">
        <v>0</v>
      </c>
      <c r="CR57" s="5">
        <v>0</v>
      </c>
      <c r="CS57" s="5">
        <v>0</v>
      </c>
      <c r="CT57" s="11">
        <v>0</v>
      </c>
      <c r="CU57" s="11">
        <v>0</v>
      </c>
      <c r="CV57" s="11">
        <v>0</v>
      </c>
      <c r="CW57" s="11">
        <v>0</v>
      </c>
      <c r="CX57" s="11">
        <v>0</v>
      </c>
      <c r="CY57" s="11">
        <v>5155</v>
      </c>
      <c r="CZ57" s="11">
        <v>0</v>
      </c>
      <c r="DA57" s="11">
        <v>179</v>
      </c>
      <c r="DB57" s="11">
        <v>9347</v>
      </c>
      <c r="DC57" s="11">
        <v>0</v>
      </c>
      <c r="DD57" s="11">
        <v>0</v>
      </c>
      <c r="DE57" s="11">
        <v>0</v>
      </c>
      <c r="DF57" s="11">
        <v>0</v>
      </c>
      <c r="DG57" s="12">
        <v>0</v>
      </c>
      <c r="DH57" s="12">
        <v>4549</v>
      </c>
    </row>
    <row r="58" spans="1:112" s="31" customFormat="1">
      <c r="A58" s="29" t="s">
        <v>338</v>
      </c>
      <c r="B58" s="27">
        <f t="shared" ref="B58:B64" si="1">SUM(C58:DH58)</f>
        <v>20877</v>
      </c>
      <c r="C58" s="13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2">
        <v>0</v>
      </c>
      <c r="L58" s="14">
        <v>0</v>
      </c>
      <c r="M58" s="6">
        <v>0</v>
      </c>
      <c r="N58" s="14">
        <v>0</v>
      </c>
      <c r="O58" s="6">
        <v>0</v>
      </c>
      <c r="P58" s="13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2">
        <v>0</v>
      </c>
      <c r="AK58" s="11">
        <v>0</v>
      </c>
      <c r="AL58" s="5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>
        <v>0</v>
      </c>
      <c r="AW58" s="12">
        <v>0</v>
      </c>
      <c r="AX58" s="14">
        <v>0</v>
      </c>
      <c r="AY58" s="11">
        <v>0</v>
      </c>
      <c r="AZ58" s="11">
        <v>0</v>
      </c>
      <c r="BA58" s="11">
        <v>0</v>
      </c>
      <c r="BB58" s="11">
        <v>0</v>
      </c>
      <c r="BC58" s="11">
        <v>0</v>
      </c>
      <c r="BD58" s="11">
        <v>0</v>
      </c>
      <c r="BE58" s="11">
        <v>0</v>
      </c>
      <c r="BF58" s="11">
        <v>0</v>
      </c>
      <c r="BG58" s="11">
        <v>0</v>
      </c>
      <c r="BH58" s="12">
        <v>0</v>
      </c>
      <c r="BI58" s="11">
        <v>0</v>
      </c>
      <c r="BJ58" s="11">
        <v>0</v>
      </c>
      <c r="BK58" s="5">
        <v>288</v>
      </c>
      <c r="BL58" s="11">
        <v>0</v>
      </c>
      <c r="BM58" s="5">
        <v>0</v>
      </c>
      <c r="BN58" s="5">
        <v>0</v>
      </c>
      <c r="BO58" s="5">
        <v>0</v>
      </c>
      <c r="BP58" s="5">
        <v>0</v>
      </c>
      <c r="BQ58" s="11"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5">
        <v>0</v>
      </c>
      <c r="CA58" s="11">
        <v>0</v>
      </c>
      <c r="CB58" s="5">
        <v>0</v>
      </c>
      <c r="CC58" s="12">
        <v>0</v>
      </c>
      <c r="CD58" s="11">
        <v>13768</v>
      </c>
      <c r="CE58" s="5">
        <v>0</v>
      </c>
      <c r="CF58" s="5">
        <v>0</v>
      </c>
      <c r="CG58" s="11">
        <v>0</v>
      </c>
      <c r="CH58" s="5">
        <v>0</v>
      </c>
      <c r="CI58" s="11">
        <v>0</v>
      </c>
      <c r="CJ58" s="5">
        <v>0</v>
      </c>
      <c r="CK58" s="5">
        <v>0</v>
      </c>
      <c r="CL58" s="11">
        <v>0</v>
      </c>
      <c r="CM58" s="11">
        <v>0</v>
      </c>
      <c r="CN58" s="5">
        <v>0</v>
      </c>
      <c r="CO58" s="11">
        <v>0</v>
      </c>
      <c r="CP58" s="11">
        <v>0</v>
      </c>
      <c r="CQ58" s="11">
        <v>0</v>
      </c>
      <c r="CR58" s="5">
        <v>0</v>
      </c>
      <c r="CS58" s="5">
        <v>0</v>
      </c>
      <c r="CT58" s="11">
        <v>0</v>
      </c>
      <c r="CU58" s="11">
        <v>0</v>
      </c>
      <c r="CV58" s="11">
        <v>0</v>
      </c>
      <c r="CW58" s="11">
        <v>6821</v>
      </c>
      <c r="CX58" s="11">
        <v>0</v>
      </c>
      <c r="CY58" s="11">
        <v>0</v>
      </c>
      <c r="CZ58" s="11">
        <v>0</v>
      </c>
      <c r="DA58" s="11">
        <v>0</v>
      </c>
      <c r="DB58" s="11">
        <v>0</v>
      </c>
      <c r="DC58" s="11">
        <v>0</v>
      </c>
      <c r="DD58" s="11">
        <v>0</v>
      </c>
      <c r="DE58" s="11">
        <v>0</v>
      </c>
      <c r="DF58" s="11">
        <v>0</v>
      </c>
      <c r="DG58" s="12">
        <v>0</v>
      </c>
      <c r="DH58" s="12">
        <v>0</v>
      </c>
    </row>
    <row r="59" spans="1:112" s="31" customFormat="1">
      <c r="A59" s="29" t="s">
        <v>339</v>
      </c>
      <c r="B59" s="27">
        <f t="shared" si="1"/>
        <v>311836</v>
      </c>
      <c r="C59" s="13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2">
        <v>0</v>
      </c>
      <c r="L59" s="14">
        <v>0</v>
      </c>
      <c r="M59" s="6">
        <v>0</v>
      </c>
      <c r="N59" s="14">
        <v>0</v>
      </c>
      <c r="O59" s="6">
        <v>0</v>
      </c>
      <c r="P59" s="13">
        <v>61253</v>
      </c>
      <c r="Q59" s="11">
        <v>25284</v>
      </c>
      <c r="R59" s="11">
        <v>4488</v>
      </c>
      <c r="S59" s="11">
        <v>4348</v>
      </c>
      <c r="T59" s="11">
        <v>15227</v>
      </c>
      <c r="U59" s="11">
        <v>17235</v>
      </c>
      <c r="V59" s="11">
        <v>11667</v>
      </c>
      <c r="W59" s="11">
        <v>0</v>
      </c>
      <c r="X59" s="11">
        <v>5527</v>
      </c>
      <c r="Y59" s="11">
        <v>26136</v>
      </c>
      <c r="Z59" s="11">
        <v>0</v>
      </c>
      <c r="AA59" s="11">
        <v>22466</v>
      </c>
      <c r="AB59" s="11">
        <v>5917</v>
      </c>
      <c r="AC59" s="11">
        <v>0</v>
      </c>
      <c r="AD59" s="11">
        <v>0</v>
      </c>
      <c r="AE59" s="11">
        <v>3986</v>
      </c>
      <c r="AF59" s="11">
        <v>51127</v>
      </c>
      <c r="AG59" s="11">
        <v>0</v>
      </c>
      <c r="AH59" s="11">
        <v>1193</v>
      </c>
      <c r="AI59" s="11">
        <v>52200</v>
      </c>
      <c r="AJ59" s="12">
        <v>0</v>
      </c>
      <c r="AK59" s="11">
        <v>0</v>
      </c>
      <c r="AL59" s="5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  <c r="AV59" s="11">
        <v>0</v>
      </c>
      <c r="AW59" s="12">
        <v>0</v>
      </c>
      <c r="AX59" s="14">
        <v>0</v>
      </c>
      <c r="AY59" s="11">
        <v>0</v>
      </c>
      <c r="AZ59" s="11">
        <v>0</v>
      </c>
      <c r="BA59" s="11">
        <v>0</v>
      </c>
      <c r="BB59" s="11">
        <v>0</v>
      </c>
      <c r="BC59" s="11">
        <v>0</v>
      </c>
      <c r="BD59" s="11">
        <v>0</v>
      </c>
      <c r="BE59" s="11">
        <v>0</v>
      </c>
      <c r="BF59" s="11">
        <v>0</v>
      </c>
      <c r="BG59" s="11">
        <v>0</v>
      </c>
      <c r="BH59" s="12">
        <v>0</v>
      </c>
      <c r="BI59" s="11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v>0</v>
      </c>
      <c r="BQ59" s="11">
        <v>0</v>
      </c>
      <c r="BR59" s="5">
        <v>0</v>
      </c>
      <c r="BS59" s="11">
        <v>0</v>
      </c>
      <c r="BT59" s="11">
        <v>0</v>
      </c>
      <c r="BU59" s="5">
        <v>2108</v>
      </c>
      <c r="BV59" s="11">
        <v>0</v>
      </c>
      <c r="BW59" s="11">
        <v>0</v>
      </c>
      <c r="BX59" s="11">
        <v>0</v>
      </c>
      <c r="BY59" s="11">
        <v>0</v>
      </c>
      <c r="BZ59" s="5">
        <v>0</v>
      </c>
      <c r="CA59" s="11">
        <v>0</v>
      </c>
      <c r="CB59" s="5">
        <v>0</v>
      </c>
      <c r="CC59" s="6">
        <v>0</v>
      </c>
      <c r="CD59" s="11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200</v>
      </c>
      <c r="CM59" s="5">
        <v>0</v>
      </c>
      <c r="CN59" s="5">
        <v>0</v>
      </c>
      <c r="CO59" s="5">
        <v>0</v>
      </c>
      <c r="CP59" s="11">
        <v>0</v>
      </c>
      <c r="CQ59" s="5">
        <v>0</v>
      </c>
      <c r="CR59" s="5">
        <v>0</v>
      </c>
      <c r="CS59" s="5">
        <v>0</v>
      </c>
      <c r="CT59" s="11">
        <v>0</v>
      </c>
      <c r="CU59" s="11">
        <v>0</v>
      </c>
      <c r="CV59" s="11">
        <v>0</v>
      </c>
      <c r="CW59" s="11">
        <v>644</v>
      </c>
      <c r="CX59" s="11">
        <v>0</v>
      </c>
      <c r="CY59" s="11">
        <v>0</v>
      </c>
      <c r="CZ59" s="11">
        <v>828</v>
      </c>
      <c r="DA59" s="11">
        <v>0</v>
      </c>
      <c r="DB59" s="11">
        <v>0</v>
      </c>
      <c r="DC59" s="11">
        <v>0</v>
      </c>
      <c r="DD59" s="11">
        <v>0</v>
      </c>
      <c r="DE59" s="11">
        <v>0</v>
      </c>
      <c r="DF59" s="11">
        <v>0</v>
      </c>
      <c r="DG59" s="12">
        <v>0</v>
      </c>
      <c r="DH59" s="12">
        <v>2</v>
      </c>
    </row>
    <row r="60" spans="1:112" s="31" customFormat="1">
      <c r="A60" s="29" t="s">
        <v>340</v>
      </c>
      <c r="B60" s="27">
        <f t="shared" si="1"/>
        <v>587547</v>
      </c>
      <c r="C60" s="13">
        <v>0</v>
      </c>
      <c r="D60" s="11">
        <v>92132</v>
      </c>
      <c r="E60" s="11">
        <v>175220</v>
      </c>
      <c r="F60" s="11">
        <v>0</v>
      </c>
      <c r="G60" s="11">
        <v>18192</v>
      </c>
      <c r="H60" s="11">
        <v>52798</v>
      </c>
      <c r="I60" s="11">
        <v>46155</v>
      </c>
      <c r="J60" s="11">
        <v>100658</v>
      </c>
      <c r="K60" s="12">
        <v>47750</v>
      </c>
      <c r="L60" s="14">
        <v>0</v>
      </c>
      <c r="M60" s="6">
        <v>0</v>
      </c>
      <c r="N60" s="14">
        <v>0</v>
      </c>
      <c r="O60" s="6">
        <v>0</v>
      </c>
      <c r="P60" s="13">
        <v>0</v>
      </c>
      <c r="Q60" s="11">
        <v>2005</v>
      </c>
      <c r="R60" s="11">
        <v>238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840</v>
      </c>
      <c r="AB60" s="11">
        <v>0</v>
      </c>
      <c r="AC60" s="11">
        <v>0</v>
      </c>
      <c r="AD60" s="11">
        <v>0</v>
      </c>
      <c r="AE60" s="11">
        <v>0</v>
      </c>
      <c r="AF60" s="11">
        <v>28890</v>
      </c>
      <c r="AG60" s="11">
        <v>0</v>
      </c>
      <c r="AH60" s="11">
        <v>378</v>
      </c>
      <c r="AI60" s="11">
        <v>2140</v>
      </c>
      <c r="AJ60" s="12">
        <v>0</v>
      </c>
      <c r="AK60" s="11">
        <v>0</v>
      </c>
      <c r="AL60" s="5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  <c r="AV60" s="11">
        <v>0</v>
      </c>
      <c r="AW60" s="12">
        <v>0</v>
      </c>
      <c r="AX60" s="14">
        <v>0</v>
      </c>
      <c r="AY60" s="11">
        <v>0</v>
      </c>
      <c r="AZ60" s="11">
        <v>0</v>
      </c>
      <c r="BA60" s="11">
        <v>0</v>
      </c>
      <c r="BB60" s="11">
        <v>0</v>
      </c>
      <c r="BC60" s="11">
        <v>0</v>
      </c>
      <c r="BD60" s="11">
        <v>0</v>
      </c>
      <c r="BE60" s="11">
        <v>0</v>
      </c>
      <c r="BF60" s="11">
        <v>0</v>
      </c>
      <c r="BG60" s="11">
        <v>0</v>
      </c>
      <c r="BH60" s="12">
        <v>0</v>
      </c>
      <c r="BI60" s="11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5">
        <v>0</v>
      </c>
      <c r="BP60" s="5">
        <v>0</v>
      </c>
      <c r="BQ60" s="11">
        <v>0</v>
      </c>
      <c r="BR60" s="5">
        <v>0</v>
      </c>
      <c r="BS60" s="11">
        <v>0</v>
      </c>
      <c r="BT60" s="11">
        <v>0</v>
      </c>
      <c r="BU60" s="5">
        <v>879</v>
      </c>
      <c r="BV60" s="11">
        <v>0</v>
      </c>
      <c r="BW60" s="11">
        <v>0</v>
      </c>
      <c r="BX60" s="11">
        <v>0</v>
      </c>
      <c r="BY60" s="11">
        <v>0</v>
      </c>
      <c r="BZ60" s="5">
        <v>0</v>
      </c>
      <c r="CA60" s="11">
        <v>0</v>
      </c>
      <c r="CB60" s="5">
        <v>0</v>
      </c>
      <c r="CC60" s="6">
        <v>0</v>
      </c>
      <c r="CD60" s="11">
        <v>0</v>
      </c>
      <c r="CE60" s="5">
        <v>0</v>
      </c>
      <c r="CF60" s="5">
        <v>0</v>
      </c>
      <c r="CG60" s="5">
        <v>0</v>
      </c>
      <c r="CH60" s="5">
        <v>0</v>
      </c>
      <c r="CI60" s="5">
        <v>0</v>
      </c>
      <c r="CJ60" s="5">
        <v>0</v>
      </c>
      <c r="CK60" s="5">
        <v>0</v>
      </c>
      <c r="CL60" s="5">
        <v>0</v>
      </c>
      <c r="CM60" s="5">
        <v>0</v>
      </c>
      <c r="CN60" s="5">
        <v>0</v>
      </c>
      <c r="CO60" s="5">
        <v>0</v>
      </c>
      <c r="CP60" s="11">
        <v>0</v>
      </c>
      <c r="CQ60" s="5">
        <v>3945</v>
      </c>
      <c r="CR60" s="5">
        <v>0</v>
      </c>
      <c r="CS60" s="5">
        <v>0</v>
      </c>
      <c r="CT60" s="11">
        <v>0</v>
      </c>
      <c r="CU60" s="11">
        <v>0</v>
      </c>
      <c r="CV60" s="11">
        <v>0</v>
      </c>
      <c r="CW60" s="11">
        <v>0</v>
      </c>
      <c r="CX60" s="11">
        <v>0</v>
      </c>
      <c r="CY60" s="11">
        <v>0</v>
      </c>
      <c r="CZ60" s="11">
        <v>0</v>
      </c>
      <c r="DA60" s="11">
        <v>0</v>
      </c>
      <c r="DB60" s="11">
        <v>0</v>
      </c>
      <c r="DC60" s="11">
        <v>0</v>
      </c>
      <c r="DD60" s="11">
        <v>0</v>
      </c>
      <c r="DE60" s="11">
        <v>0</v>
      </c>
      <c r="DF60" s="11">
        <v>0</v>
      </c>
      <c r="DG60" s="12">
        <v>15324</v>
      </c>
      <c r="DH60" s="12">
        <v>3</v>
      </c>
    </row>
    <row r="61" spans="1:112" s="31" customFormat="1">
      <c r="A61" s="29" t="s">
        <v>341</v>
      </c>
      <c r="B61" s="27">
        <f t="shared" si="1"/>
        <v>430624</v>
      </c>
      <c r="C61" s="13">
        <v>0</v>
      </c>
      <c r="D61" s="11">
        <v>44128</v>
      </c>
      <c r="E61" s="11">
        <v>29513</v>
      </c>
      <c r="F61" s="11">
        <v>44247</v>
      </c>
      <c r="G61" s="11">
        <v>57905</v>
      </c>
      <c r="H61" s="11">
        <v>5959</v>
      </c>
      <c r="I61" s="11">
        <v>26577</v>
      </c>
      <c r="J61" s="11">
        <v>110084</v>
      </c>
      <c r="K61" s="12">
        <v>43591</v>
      </c>
      <c r="L61" s="14">
        <v>0</v>
      </c>
      <c r="M61" s="6">
        <v>0</v>
      </c>
      <c r="N61" s="14">
        <v>0</v>
      </c>
      <c r="O61" s="6">
        <v>0</v>
      </c>
      <c r="P61" s="13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213</v>
      </c>
      <c r="AB61" s="11">
        <v>0</v>
      </c>
      <c r="AC61" s="11">
        <v>0</v>
      </c>
      <c r="AD61" s="11">
        <v>0</v>
      </c>
      <c r="AE61" s="11">
        <v>0</v>
      </c>
      <c r="AF61" s="11">
        <v>982</v>
      </c>
      <c r="AG61" s="11">
        <v>0</v>
      </c>
      <c r="AH61" s="11">
        <v>0</v>
      </c>
      <c r="AI61" s="11">
        <v>17470</v>
      </c>
      <c r="AJ61" s="12">
        <v>0</v>
      </c>
      <c r="AK61" s="11">
        <v>0</v>
      </c>
      <c r="AL61" s="5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  <c r="AV61" s="11">
        <v>0</v>
      </c>
      <c r="AW61" s="12">
        <v>0</v>
      </c>
      <c r="AX61" s="14">
        <v>0</v>
      </c>
      <c r="AY61" s="11">
        <v>0</v>
      </c>
      <c r="AZ61" s="11">
        <v>0</v>
      </c>
      <c r="BA61" s="11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  <c r="BG61" s="11">
        <v>0</v>
      </c>
      <c r="BH61" s="12">
        <v>0</v>
      </c>
      <c r="BI61" s="11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  <c r="BO61" s="5">
        <v>0</v>
      </c>
      <c r="BP61" s="5">
        <v>0</v>
      </c>
      <c r="BQ61" s="11">
        <v>0</v>
      </c>
      <c r="BR61" s="5">
        <v>0</v>
      </c>
      <c r="BS61" s="11">
        <v>0</v>
      </c>
      <c r="BT61" s="11">
        <v>0</v>
      </c>
      <c r="BU61" s="5">
        <v>346</v>
      </c>
      <c r="BV61" s="11">
        <v>0</v>
      </c>
      <c r="BW61" s="11">
        <v>0</v>
      </c>
      <c r="BX61" s="11">
        <v>0</v>
      </c>
      <c r="BY61" s="11">
        <v>0</v>
      </c>
      <c r="BZ61" s="5">
        <v>0</v>
      </c>
      <c r="CA61" s="11">
        <v>0</v>
      </c>
      <c r="CB61" s="5">
        <v>0</v>
      </c>
      <c r="CC61" s="6">
        <v>0</v>
      </c>
      <c r="CD61" s="11">
        <v>0</v>
      </c>
      <c r="CE61" s="5">
        <v>0</v>
      </c>
      <c r="CF61" s="5">
        <v>0</v>
      </c>
      <c r="CG61" s="5">
        <v>0</v>
      </c>
      <c r="CH61" s="5">
        <v>0</v>
      </c>
      <c r="CI61" s="5">
        <v>0</v>
      </c>
      <c r="CJ61" s="5">
        <v>0</v>
      </c>
      <c r="CK61" s="5">
        <v>0</v>
      </c>
      <c r="CL61" s="5">
        <v>0</v>
      </c>
      <c r="CM61" s="5">
        <v>0</v>
      </c>
      <c r="CN61" s="5">
        <v>0</v>
      </c>
      <c r="CO61" s="5">
        <v>0</v>
      </c>
      <c r="CP61" s="11">
        <v>0</v>
      </c>
      <c r="CQ61" s="5">
        <v>0</v>
      </c>
      <c r="CR61" s="5">
        <v>0</v>
      </c>
      <c r="CS61" s="5">
        <v>0</v>
      </c>
      <c r="CT61" s="11">
        <v>0</v>
      </c>
      <c r="CU61" s="11">
        <v>0</v>
      </c>
      <c r="CV61" s="11">
        <v>0</v>
      </c>
      <c r="CW61" s="11">
        <v>0</v>
      </c>
      <c r="CX61" s="11">
        <v>0</v>
      </c>
      <c r="CY61" s="11">
        <v>0</v>
      </c>
      <c r="CZ61" s="11">
        <v>0</v>
      </c>
      <c r="DA61" s="11">
        <v>0</v>
      </c>
      <c r="DB61" s="11">
        <v>0</v>
      </c>
      <c r="DC61" s="11">
        <v>0</v>
      </c>
      <c r="DD61" s="11">
        <v>0</v>
      </c>
      <c r="DE61" s="11">
        <v>0</v>
      </c>
      <c r="DF61" s="11">
        <v>0</v>
      </c>
      <c r="DG61" s="12">
        <v>30508</v>
      </c>
      <c r="DH61" s="12">
        <v>19101</v>
      </c>
    </row>
    <row r="62" spans="1:112" s="31" customFormat="1">
      <c r="A62" s="29" t="s">
        <v>342</v>
      </c>
      <c r="B62" s="27">
        <f t="shared" si="1"/>
        <v>138883</v>
      </c>
      <c r="C62" s="13">
        <v>0</v>
      </c>
      <c r="D62" s="11">
        <v>0</v>
      </c>
      <c r="E62" s="11">
        <v>53630</v>
      </c>
      <c r="F62" s="11">
        <v>0</v>
      </c>
      <c r="G62" s="11">
        <v>46296</v>
      </c>
      <c r="H62" s="11">
        <v>4183</v>
      </c>
      <c r="I62" s="11">
        <v>0</v>
      </c>
      <c r="J62" s="11">
        <v>22407</v>
      </c>
      <c r="K62" s="12">
        <v>3240</v>
      </c>
      <c r="L62" s="14">
        <v>0</v>
      </c>
      <c r="M62" s="6">
        <v>0</v>
      </c>
      <c r="N62" s="14">
        <v>0</v>
      </c>
      <c r="O62" s="6">
        <v>0</v>
      </c>
      <c r="P62" s="13">
        <v>0</v>
      </c>
      <c r="Q62" s="11">
        <v>423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135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2">
        <v>0</v>
      </c>
      <c r="AK62" s="11">
        <v>0</v>
      </c>
      <c r="AL62" s="5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2">
        <v>0</v>
      </c>
      <c r="AX62" s="14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0</v>
      </c>
      <c r="BH62" s="12">
        <v>0</v>
      </c>
      <c r="BI62" s="11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  <c r="BO62" s="5">
        <v>0</v>
      </c>
      <c r="BP62" s="5">
        <v>0</v>
      </c>
      <c r="BQ62" s="11">
        <v>0</v>
      </c>
      <c r="BR62" s="5">
        <v>0</v>
      </c>
      <c r="BS62" s="11">
        <v>0</v>
      </c>
      <c r="BT62" s="11">
        <v>0</v>
      </c>
      <c r="BU62" s="5">
        <v>0</v>
      </c>
      <c r="BV62" s="11">
        <v>0</v>
      </c>
      <c r="BW62" s="11">
        <v>0</v>
      </c>
      <c r="BX62" s="11">
        <v>0</v>
      </c>
      <c r="BY62" s="11">
        <v>0</v>
      </c>
      <c r="BZ62" s="5">
        <v>0</v>
      </c>
      <c r="CA62" s="11">
        <v>0</v>
      </c>
      <c r="CB62" s="5">
        <v>0</v>
      </c>
      <c r="CC62" s="6">
        <v>0</v>
      </c>
      <c r="CD62" s="11">
        <v>0</v>
      </c>
      <c r="CE62" s="5">
        <v>0</v>
      </c>
      <c r="CF62" s="5">
        <v>0</v>
      </c>
      <c r="CG62" s="5">
        <v>0</v>
      </c>
      <c r="CH62" s="5">
        <v>0</v>
      </c>
      <c r="CI62" s="5">
        <v>0</v>
      </c>
      <c r="CJ62" s="5">
        <v>0</v>
      </c>
      <c r="CK62" s="5">
        <v>0</v>
      </c>
      <c r="CL62" s="5">
        <v>2486</v>
      </c>
      <c r="CM62" s="5">
        <v>0</v>
      </c>
      <c r="CN62" s="5">
        <v>0</v>
      </c>
      <c r="CO62" s="5">
        <v>0</v>
      </c>
      <c r="CP62" s="11">
        <v>0</v>
      </c>
      <c r="CQ62" s="5">
        <v>2374</v>
      </c>
      <c r="CR62" s="5">
        <v>0</v>
      </c>
      <c r="CS62" s="5">
        <v>0</v>
      </c>
      <c r="CT62" s="11">
        <v>0</v>
      </c>
      <c r="CU62" s="11">
        <v>0</v>
      </c>
      <c r="CV62" s="11">
        <v>0</v>
      </c>
      <c r="CW62" s="11">
        <v>0</v>
      </c>
      <c r="CX62" s="11">
        <v>0</v>
      </c>
      <c r="CY62" s="11">
        <v>0</v>
      </c>
      <c r="CZ62" s="11">
        <v>0</v>
      </c>
      <c r="DA62" s="11">
        <v>0</v>
      </c>
      <c r="DB62" s="11">
        <v>0</v>
      </c>
      <c r="DC62" s="11">
        <v>0</v>
      </c>
      <c r="DD62" s="11">
        <v>0</v>
      </c>
      <c r="DE62" s="11">
        <v>0</v>
      </c>
      <c r="DF62" s="11">
        <v>0</v>
      </c>
      <c r="DG62" s="12">
        <v>3174</v>
      </c>
      <c r="DH62" s="12">
        <v>535</v>
      </c>
    </row>
    <row r="63" spans="1:112" s="31" customFormat="1">
      <c r="A63" s="29" t="s">
        <v>343</v>
      </c>
      <c r="B63" s="27">
        <f t="shared" si="1"/>
        <v>390334</v>
      </c>
      <c r="C63" s="13">
        <v>0</v>
      </c>
      <c r="D63" s="11">
        <v>26966</v>
      </c>
      <c r="E63" s="11">
        <v>42348</v>
      </c>
      <c r="F63" s="11">
        <v>0</v>
      </c>
      <c r="G63" s="11">
        <v>35541</v>
      </c>
      <c r="H63" s="11">
        <v>8089</v>
      </c>
      <c r="I63" s="11">
        <v>1517</v>
      </c>
      <c r="J63" s="11">
        <v>8440</v>
      </c>
      <c r="K63" s="12">
        <v>0</v>
      </c>
      <c r="L63" s="14">
        <v>0</v>
      </c>
      <c r="M63" s="6">
        <v>0</v>
      </c>
      <c r="N63" s="14">
        <v>0</v>
      </c>
      <c r="O63" s="6">
        <v>0</v>
      </c>
      <c r="P63" s="13">
        <v>0</v>
      </c>
      <c r="Q63" s="11">
        <v>46563</v>
      </c>
      <c r="R63" s="11">
        <v>0</v>
      </c>
      <c r="S63" s="11">
        <v>0</v>
      </c>
      <c r="T63" s="11">
        <v>12597</v>
      </c>
      <c r="U63" s="11">
        <v>0</v>
      </c>
      <c r="V63" s="11">
        <v>4710</v>
      </c>
      <c r="W63" s="11">
        <v>0</v>
      </c>
      <c r="X63" s="11">
        <v>0</v>
      </c>
      <c r="Y63" s="11">
        <v>3643</v>
      </c>
      <c r="Z63" s="11">
        <v>0</v>
      </c>
      <c r="AA63" s="11">
        <v>0</v>
      </c>
      <c r="AB63" s="11">
        <v>3048</v>
      </c>
      <c r="AC63" s="11">
        <v>158</v>
      </c>
      <c r="AD63" s="11">
        <v>0</v>
      </c>
      <c r="AE63" s="11">
        <v>0</v>
      </c>
      <c r="AF63" s="11">
        <v>85746</v>
      </c>
      <c r="AG63" s="11">
        <v>0</v>
      </c>
      <c r="AH63" s="11">
        <v>21050</v>
      </c>
      <c r="AI63" s="11">
        <v>67809</v>
      </c>
      <c r="AJ63" s="12">
        <v>0</v>
      </c>
      <c r="AK63" s="11">
        <v>0</v>
      </c>
      <c r="AL63" s="5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2">
        <v>0</v>
      </c>
      <c r="AX63" s="14">
        <v>0</v>
      </c>
      <c r="AY63" s="11">
        <v>0</v>
      </c>
      <c r="AZ63" s="11">
        <v>0</v>
      </c>
      <c r="BA63" s="11">
        <v>0</v>
      </c>
      <c r="BB63" s="11">
        <v>0</v>
      </c>
      <c r="BC63" s="11">
        <v>0</v>
      </c>
      <c r="BD63" s="11">
        <v>0</v>
      </c>
      <c r="BE63" s="11">
        <v>0</v>
      </c>
      <c r="BF63" s="11">
        <v>0</v>
      </c>
      <c r="BG63" s="11">
        <v>0</v>
      </c>
      <c r="BH63" s="12">
        <v>0</v>
      </c>
      <c r="BI63" s="11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v>0</v>
      </c>
      <c r="BQ63" s="11">
        <v>0</v>
      </c>
      <c r="BR63" s="5">
        <v>0</v>
      </c>
      <c r="BS63" s="11">
        <v>0</v>
      </c>
      <c r="BT63" s="11">
        <v>0</v>
      </c>
      <c r="BU63" s="5">
        <v>2769</v>
      </c>
      <c r="BV63" s="11">
        <v>0</v>
      </c>
      <c r="BW63" s="11">
        <v>0</v>
      </c>
      <c r="BX63" s="11">
        <v>0</v>
      </c>
      <c r="BY63" s="11">
        <v>0</v>
      </c>
      <c r="BZ63" s="5">
        <v>0</v>
      </c>
      <c r="CA63" s="11">
        <v>0</v>
      </c>
      <c r="CB63" s="5">
        <v>0</v>
      </c>
      <c r="CC63" s="6">
        <v>0</v>
      </c>
      <c r="CD63" s="11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2090</v>
      </c>
      <c r="CM63" s="5">
        <v>0</v>
      </c>
      <c r="CN63" s="5">
        <v>0</v>
      </c>
      <c r="CO63" s="5">
        <v>0</v>
      </c>
      <c r="CP63" s="11">
        <v>0</v>
      </c>
      <c r="CQ63" s="5">
        <v>4361</v>
      </c>
      <c r="CR63" s="5">
        <v>0</v>
      </c>
      <c r="CS63" s="5">
        <v>0</v>
      </c>
      <c r="CT63" s="11">
        <v>0</v>
      </c>
      <c r="CU63" s="11">
        <v>0</v>
      </c>
      <c r="CV63" s="11">
        <v>0</v>
      </c>
      <c r="CW63" s="11">
        <v>581</v>
      </c>
      <c r="CX63" s="11">
        <v>0</v>
      </c>
      <c r="CY63" s="11">
        <v>0</v>
      </c>
      <c r="CZ63" s="11">
        <v>0</v>
      </c>
      <c r="DA63" s="11">
        <v>0</v>
      </c>
      <c r="DB63" s="11">
        <v>0</v>
      </c>
      <c r="DC63" s="11">
        <v>0</v>
      </c>
      <c r="DD63" s="11">
        <v>0</v>
      </c>
      <c r="DE63" s="11">
        <v>0</v>
      </c>
      <c r="DF63" s="11">
        <v>0</v>
      </c>
      <c r="DG63" s="12">
        <v>11739</v>
      </c>
      <c r="DH63" s="12">
        <v>569</v>
      </c>
    </row>
    <row r="64" spans="1:112" s="31" customFormat="1">
      <c r="A64" s="29" t="s">
        <v>344</v>
      </c>
      <c r="B64" s="27">
        <f t="shared" si="1"/>
        <v>2407</v>
      </c>
      <c r="C64" s="13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2">
        <v>0</v>
      </c>
      <c r="L64" s="14">
        <v>0</v>
      </c>
      <c r="M64" s="6">
        <v>0</v>
      </c>
      <c r="N64" s="14">
        <v>0</v>
      </c>
      <c r="O64" s="6">
        <v>0</v>
      </c>
      <c r="P64" s="33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2">
        <v>0</v>
      </c>
      <c r="AK64" s="11">
        <v>0</v>
      </c>
      <c r="AL64" s="5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2">
        <v>0</v>
      </c>
      <c r="AX64" s="14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2">
        <v>0</v>
      </c>
      <c r="BI64" s="11">
        <v>0</v>
      </c>
      <c r="BJ64" s="11">
        <v>0</v>
      </c>
      <c r="BK64" s="5">
        <v>0</v>
      </c>
      <c r="BL64" s="11">
        <v>0</v>
      </c>
      <c r="BM64" s="5">
        <v>0</v>
      </c>
      <c r="BN64" s="5">
        <v>0</v>
      </c>
      <c r="BO64" s="5">
        <v>0</v>
      </c>
      <c r="BP64" s="5">
        <v>0</v>
      </c>
      <c r="BQ64" s="11">
        <v>0</v>
      </c>
      <c r="BR64" s="11">
        <v>0</v>
      </c>
      <c r="BS64" s="11">
        <v>0</v>
      </c>
      <c r="BT64" s="11">
        <v>0</v>
      </c>
      <c r="BU64" s="11">
        <v>0</v>
      </c>
      <c r="BV64" s="11">
        <v>0</v>
      </c>
      <c r="BW64" s="11">
        <v>0</v>
      </c>
      <c r="BX64" s="11">
        <v>0</v>
      </c>
      <c r="BY64" s="11">
        <v>0</v>
      </c>
      <c r="BZ64" s="5">
        <v>0</v>
      </c>
      <c r="CA64" s="11">
        <v>0</v>
      </c>
      <c r="CB64" s="5">
        <v>0</v>
      </c>
      <c r="CC64" s="12">
        <v>0</v>
      </c>
      <c r="CD64" s="11">
        <v>0</v>
      </c>
      <c r="CE64" s="5">
        <v>0</v>
      </c>
      <c r="CF64" s="5">
        <v>0</v>
      </c>
      <c r="CG64" s="5">
        <v>0</v>
      </c>
      <c r="CH64" s="5">
        <v>0</v>
      </c>
      <c r="CI64" s="5">
        <v>0</v>
      </c>
      <c r="CJ64" s="5">
        <v>0</v>
      </c>
      <c r="CK64" s="5">
        <v>0</v>
      </c>
      <c r="CL64" s="11">
        <v>0</v>
      </c>
      <c r="CM64" s="11">
        <v>0</v>
      </c>
      <c r="CN64" s="5">
        <v>0</v>
      </c>
      <c r="CO64" s="11">
        <v>0</v>
      </c>
      <c r="CP64" s="11">
        <v>0</v>
      </c>
      <c r="CQ64" s="11">
        <v>0</v>
      </c>
      <c r="CR64" s="5">
        <v>0</v>
      </c>
      <c r="CS64" s="5">
        <v>0</v>
      </c>
      <c r="CT64" s="11">
        <v>0</v>
      </c>
      <c r="CU64" s="11">
        <v>0</v>
      </c>
      <c r="CV64" s="11">
        <v>0</v>
      </c>
      <c r="CW64" s="11">
        <v>0</v>
      </c>
      <c r="CX64" s="11">
        <v>0</v>
      </c>
      <c r="CY64" s="11">
        <v>0</v>
      </c>
      <c r="CZ64" s="11">
        <v>0</v>
      </c>
      <c r="DA64" s="11">
        <v>0</v>
      </c>
      <c r="DB64" s="11">
        <v>0</v>
      </c>
      <c r="DC64" s="11">
        <v>0</v>
      </c>
      <c r="DD64" s="11">
        <v>0</v>
      </c>
      <c r="DE64" s="11">
        <v>0</v>
      </c>
      <c r="DF64" s="11">
        <v>0</v>
      </c>
      <c r="DG64" s="12">
        <v>570</v>
      </c>
      <c r="DH64" s="12">
        <v>1837</v>
      </c>
    </row>
    <row r="65" spans="1:112" s="31" customFormat="1">
      <c r="A65" s="30" t="s">
        <v>345</v>
      </c>
      <c r="B65" s="16">
        <f>SUM(B2:B64)</f>
        <v>54386931</v>
      </c>
      <c r="C65" s="16">
        <f t="shared" ref="C65:BN65" si="2">SUM(C2:C64)</f>
        <v>0</v>
      </c>
      <c r="D65" s="37">
        <f t="shared" si="2"/>
        <v>644034</v>
      </c>
      <c r="E65" s="37">
        <f t="shared" si="2"/>
        <v>809536</v>
      </c>
      <c r="F65" s="37">
        <f t="shared" si="2"/>
        <v>136812</v>
      </c>
      <c r="G65" s="37">
        <f t="shared" si="2"/>
        <v>824761</v>
      </c>
      <c r="H65" s="37">
        <f t="shared" si="2"/>
        <v>277920</v>
      </c>
      <c r="I65" s="37">
        <f t="shared" si="2"/>
        <v>226814</v>
      </c>
      <c r="J65" s="37">
        <f t="shared" si="2"/>
        <v>706058</v>
      </c>
      <c r="K65" s="38">
        <f t="shared" si="2"/>
        <v>263798</v>
      </c>
      <c r="L65" s="37">
        <f t="shared" si="2"/>
        <v>80191</v>
      </c>
      <c r="M65" s="38">
        <f t="shared" si="2"/>
        <v>3927841</v>
      </c>
      <c r="N65" s="37">
        <f t="shared" si="2"/>
        <v>763377</v>
      </c>
      <c r="O65" s="38">
        <f t="shared" si="2"/>
        <v>1098387</v>
      </c>
      <c r="P65" s="16">
        <f t="shared" si="2"/>
        <v>1025780</v>
      </c>
      <c r="Q65" s="37">
        <f t="shared" si="2"/>
        <v>4312579</v>
      </c>
      <c r="R65" s="37">
        <f t="shared" si="2"/>
        <v>479160</v>
      </c>
      <c r="S65" s="37">
        <f t="shared" si="2"/>
        <v>1100507</v>
      </c>
      <c r="T65" s="37">
        <f t="shared" si="2"/>
        <v>3707732</v>
      </c>
      <c r="U65" s="37">
        <f t="shared" si="2"/>
        <v>5111149</v>
      </c>
      <c r="V65" s="37">
        <f t="shared" si="2"/>
        <v>926604</v>
      </c>
      <c r="W65" s="37">
        <f t="shared" si="2"/>
        <v>6148</v>
      </c>
      <c r="X65" s="37">
        <f t="shared" si="2"/>
        <v>176580</v>
      </c>
      <c r="Y65" s="37">
        <f t="shared" si="2"/>
        <v>4714426</v>
      </c>
      <c r="Z65" s="37">
        <f t="shared" si="2"/>
        <v>5724</v>
      </c>
      <c r="AA65" s="37">
        <f t="shared" si="2"/>
        <v>1858453</v>
      </c>
      <c r="AB65" s="37">
        <f t="shared" si="2"/>
        <v>849609</v>
      </c>
      <c r="AC65" s="37">
        <f t="shared" si="2"/>
        <v>178554</v>
      </c>
      <c r="AD65" s="37">
        <f t="shared" si="2"/>
        <v>109487</v>
      </c>
      <c r="AE65" s="37">
        <f t="shared" si="2"/>
        <v>4764492</v>
      </c>
      <c r="AF65" s="37">
        <f t="shared" si="2"/>
        <v>1756820</v>
      </c>
      <c r="AG65" s="37">
        <f t="shared" si="2"/>
        <v>9222</v>
      </c>
      <c r="AH65" s="37">
        <f t="shared" si="2"/>
        <v>330936</v>
      </c>
      <c r="AI65" s="37">
        <f t="shared" si="2"/>
        <v>2272390</v>
      </c>
      <c r="AJ65" s="38">
        <f t="shared" si="2"/>
        <v>0</v>
      </c>
      <c r="AK65" s="37">
        <f t="shared" si="2"/>
        <v>1398186</v>
      </c>
      <c r="AL65" s="37">
        <f t="shared" si="2"/>
        <v>334213</v>
      </c>
      <c r="AM65" s="37">
        <f t="shared" si="2"/>
        <v>326445</v>
      </c>
      <c r="AN65" s="37">
        <f t="shared" si="2"/>
        <v>20561</v>
      </c>
      <c r="AO65" s="37">
        <f t="shared" si="2"/>
        <v>202069</v>
      </c>
      <c r="AP65" s="37">
        <f t="shared" si="2"/>
        <v>6956</v>
      </c>
      <c r="AQ65" s="37">
        <f t="shared" si="2"/>
        <v>1279814</v>
      </c>
      <c r="AR65" s="37">
        <f t="shared" si="2"/>
        <v>108255</v>
      </c>
      <c r="AS65" s="37">
        <f t="shared" si="2"/>
        <v>1548032</v>
      </c>
      <c r="AT65" s="37">
        <f t="shared" si="2"/>
        <v>722083</v>
      </c>
      <c r="AU65" s="37">
        <f t="shared" si="2"/>
        <v>727</v>
      </c>
      <c r="AV65" s="37">
        <f t="shared" si="2"/>
        <v>2622951</v>
      </c>
      <c r="AW65" s="38">
        <f t="shared" si="2"/>
        <v>520790</v>
      </c>
      <c r="AX65" s="37">
        <f t="shared" si="2"/>
        <v>170244</v>
      </c>
      <c r="AY65" s="37">
        <f t="shared" si="2"/>
        <v>14433</v>
      </c>
      <c r="AZ65" s="37">
        <f t="shared" si="2"/>
        <v>16006</v>
      </c>
      <c r="BA65" s="37">
        <f t="shared" si="2"/>
        <v>1669</v>
      </c>
      <c r="BB65" s="37">
        <f t="shared" si="2"/>
        <v>14866</v>
      </c>
      <c r="BC65" s="37">
        <f t="shared" si="2"/>
        <v>24758</v>
      </c>
      <c r="BD65" s="37">
        <f t="shared" si="2"/>
        <v>121509</v>
      </c>
      <c r="BE65" s="37">
        <f t="shared" si="2"/>
        <v>8736</v>
      </c>
      <c r="BF65" s="37">
        <f t="shared" si="2"/>
        <v>18135</v>
      </c>
      <c r="BG65" s="37">
        <f t="shared" si="2"/>
        <v>139296</v>
      </c>
      <c r="BH65" s="38">
        <f t="shared" si="2"/>
        <v>102284</v>
      </c>
      <c r="BI65" s="37">
        <f t="shared" si="2"/>
        <v>0</v>
      </c>
      <c r="BJ65" s="37">
        <f t="shared" si="2"/>
        <v>0</v>
      </c>
      <c r="BK65" s="37">
        <f t="shared" si="2"/>
        <v>603</v>
      </c>
      <c r="BL65" s="37">
        <f t="shared" si="2"/>
        <v>0</v>
      </c>
      <c r="BM65" s="37">
        <f t="shared" si="2"/>
        <v>0</v>
      </c>
      <c r="BN65" s="37">
        <f t="shared" si="2"/>
        <v>0</v>
      </c>
      <c r="BO65" s="37">
        <f t="shared" ref="BO65:DH65" si="3">SUM(BO2:BO64)</f>
        <v>0</v>
      </c>
      <c r="BP65" s="37">
        <f t="shared" si="3"/>
        <v>0</v>
      </c>
      <c r="BQ65" s="37">
        <f t="shared" si="3"/>
        <v>0</v>
      </c>
      <c r="BR65" s="37">
        <f t="shared" si="3"/>
        <v>0</v>
      </c>
      <c r="BS65" s="37">
        <f t="shared" si="3"/>
        <v>0</v>
      </c>
      <c r="BT65" s="37">
        <f t="shared" si="3"/>
        <v>0</v>
      </c>
      <c r="BU65" s="37">
        <f t="shared" si="3"/>
        <v>55158</v>
      </c>
      <c r="BV65" s="37">
        <f t="shared" si="3"/>
        <v>0</v>
      </c>
      <c r="BW65" s="37">
        <f t="shared" si="3"/>
        <v>0</v>
      </c>
      <c r="BX65" s="37">
        <f t="shared" si="3"/>
        <v>0</v>
      </c>
      <c r="BY65" s="37">
        <f t="shared" si="3"/>
        <v>0</v>
      </c>
      <c r="BZ65" s="37">
        <f t="shared" si="3"/>
        <v>0</v>
      </c>
      <c r="CA65" s="37">
        <f t="shared" si="3"/>
        <v>0</v>
      </c>
      <c r="CB65" s="37">
        <f t="shared" si="3"/>
        <v>0</v>
      </c>
      <c r="CC65" s="38">
        <f t="shared" si="3"/>
        <v>0</v>
      </c>
      <c r="CD65" s="37">
        <f t="shared" si="3"/>
        <v>19630</v>
      </c>
      <c r="CE65" s="37">
        <f t="shared" si="3"/>
        <v>133582</v>
      </c>
      <c r="CF65" s="37">
        <f t="shared" si="3"/>
        <v>27811</v>
      </c>
      <c r="CG65" s="37">
        <f t="shared" si="3"/>
        <v>0</v>
      </c>
      <c r="CH65" s="37">
        <f t="shared" si="3"/>
        <v>4232</v>
      </c>
      <c r="CI65" s="37">
        <f t="shared" si="3"/>
        <v>744</v>
      </c>
      <c r="CJ65" s="37">
        <f t="shared" si="3"/>
        <v>2898</v>
      </c>
      <c r="CK65" s="37">
        <f t="shared" si="3"/>
        <v>13546</v>
      </c>
      <c r="CL65" s="37">
        <f t="shared" si="3"/>
        <v>55884</v>
      </c>
      <c r="CM65" s="37">
        <f t="shared" si="3"/>
        <v>9565</v>
      </c>
      <c r="CN65" s="37">
        <f t="shared" si="3"/>
        <v>2893</v>
      </c>
      <c r="CO65" s="37">
        <f t="shared" si="3"/>
        <v>72119</v>
      </c>
      <c r="CP65" s="37">
        <f t="shared" si="3"/>
        <v>47877</v>
      </c>
      <c r="CQ65" s="37">
        <f t="shared" si="3"/>
        <v>58295</v>
      </c>
      <c r="CR65" s="37">
        <f t="shared" si="3"/>
        <v>0</v>
      </c>
      <c r="CS65" s="37">
        <f t="shared" si="3"/>
        <v>10080</v>
      </c>
      <c r="CT65" s="37">
        <f t="shared" si="3"/>
        <v>0</v>
      </c>
      <c r="CU65" s="37">
        <f t="shared" si="3"/>
        <v>246</v>
      </c>
      <c r="CV65" s="37">
        <f t="shared" si="3"/>
        <v>638</v>
      </c>
      <c r="CW65" s="37">
        <f t="shared" si="3"/>
        <v>118696</v>
      </c>
      <c r="CX65" s="37">
        <f t="shared" si="3"/>
        <v>20640</v>
      </c>
      <c r="CY65" s="37">
        <f t="shared" si="3"/>
        <v>24924</v>
      </c>
      <c r="CZ65" s="37">
        <f t="shared" si="3"/>
        <v>19350</v>
      </c>
      <c r="DA65" s="37">
        <f t="shared" si="3"/>
        <v>10298</v>
      </c>
      <c r="DB65" s="37">
        <f t="shared" si="3"/>
        <v>20952</v>
      </c>
      <c r="DC65" s="37">
        <f t="shared" si="3"/>
        <v>4392</v>
      </c>
      <c r="DD65" s="37">
        <f t="shared" si="3"/>
        <v>100</v>
      </c>
      <c r="DE65" s="37">
        <f t="shared" si="3"/>
        <v>19726</v>
      </c>
      <c r="DF65" s="37">
        <f t="shared" si="3"/>
        <v>1044</v>
      </c>
      <c r="DG65" s="38">
        <f t="shared" si="3"/>
        <v>279645</v>
      </c>
      <c r="DH65" s="16">
        <f t="shared" si="3"/>
        <v>172464</v>
      </c>
    </row>
  </sheetData>
  <printOptions gridLines="1"/>
  <pageMargins left="0.15748031496062992" right="0.15748031496062992" top="0.23622047244094491" bottom="0.23622047244094491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Gemeinden_dt</vt:lpstr>
      <vt:lpstr>alle Gemeinden_ita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</cp:lastModifiedBy>
  <cp:lastPrinted>2018-03-16T10:02:44Z</cp:lastPrinted>
  <dcterms:created xsi:type="dcterms:W3CDTF">2018-03-15T07:42:13Z</dcterms:created>
  <dcterms:modified xsi:type="dcterms:W3CDTF">2018-03-16T10:02:47Z</dcterms:modified>
</cp:coreProperties>
</file>